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M:\Finance\Corporate Communications\Investor Relations\PMT\Earnings\2026\2Q26\Supplement\"/>
    </mc:Choice>
  </mc:AlternateContent>
  <xr:revisionPtr revIDLastSave="0" documentId="13_ncr:1_{037ED283-61AF-4B1C-B337-2845313D099D}" xr6:coauthVersionLast="47" xr6:coauthVersionMax="47" xr10:uidLastSave="{00000000-0000-0000-0000-000000000000}"/>
  <bookViews>
    <workbookView xWindow="28680" yWindow="-120" windowWidth="29040" windowHeight="15720" activeTab="2" xr2:uid="{00000000-000D-0000-FFFF-FFFF00000000}"/>
  </bookViews>
  <sheets>
    <sheet name="Table of Contents" sheetId="1" r:id="rId1"/>
    <sheet name="1) Legal Disclaimer" sheetId="2" r:id="rId2"/>
    <sheet name="2) Income Statement" sheetId="3" r:id="rId3"/>
    <sheet name="3) Balance Sheet" sheetId="4" r:id="rId4"/>
    <sheet name="4) Capital Ratios" sheetId="5" r:id="rId5"/>
    <sheet name="5) Income &amp; Returns by Strategy" sheetId="6" r:id="rId6"/>
    <sheet name="6) Credit Sensitive Strategies" sheetId="7" r:id="rId7"/>
    <sheet name="7) Int. Rate Sensitive Strategi" sheetId="8" r:id="rId8"/>
    <sheet name="8) Aggregation and Securitizati" sheetId="9" r:id="rId9"/>
    <sheet name="9) Corporate"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69" i="7" l="1"/>
  <c r="AL69" i="7"/>
  <c r="AK69" i="7"/>
  <c r="AJ69" i="7"/>
  <c r="AI69" i="7"/>
  <c r="AH69" i="7"/>
  <c r="AH117" i="6"/>
  <c r="AH116" i="6"/>
  <c r="G112" i="6"/>
  <c r="AM99" i="6"/>
  <c r="AL99" i="6"/>
  <c r="AK99" i="6"/>
  <c r="AJ99" i="6"/>
  <c r="AI99" i="6"/>
  <c r="AH99" i="6"/>
  <c r="AG99" i="6"/>
  <c r="AD99" i="6"/>
  <c r="AC99" i="6"/>
  <c r="AB99" i="6"/>
  <c r="AA99" i="6"/>
  <c r="Z99" i="6"/>
  <c r="Y99" i="6"/>
  <c r="X99" i="6"/>
  <c r="W99" i="6"/>
  <c r="V99" i="6"/>
  <c r="U99" i="6"/>
  <c r="T99" i="6"/>
  <c r="S99" i="6"/>
  <c r="R99" i="6"/>
  <c r="Q99" i="6"/>
  <c r="P99" i="6"/>
  <c r="O99" i="6"/>
  <c r="N99" i="6"/>
  <c r="M99" i="6"/>
  <c r="L99" i="6"/>
  <c r="K99" i="6"/>
  <c r="J99" i="6"/>
  <c r="I99" i="6"/>
  <c r="H99" i="6"/>
  <c r="G99" i="6"/>
  <c r="F99" i="6"/>
  <c r="E99" i="6"/>
  <c r="D99" i="6"/>
  <c r="C99" i="6"/>
  <c r="B99" i="6"/>
</calcChain>
</file>

<file path=xl/sharedStrings.xml><?xml version="1.0" encoding="utf-8"?>
<sst xmlns="http://schemas.openxmlformats.org/spreadsheetml/2006/main" count="603" uniqueCount="255">
  <si>
    <t>Legal Disclaimer</t>
  </si>
  <si>
    <t>PennyMac Mortgage Investment Trust Supplemental Financial Tables</t>
  </si>
  <si>
    <t>PennyMac Mortgage Investment Trust Income Statement</t>
  </si>
  <si>
    <t>Data as of or through June 30, 2026</t>
  </si>
  <si>
    <t>We are providing supplemental information in connection with our quarterly periodic filings, however, the supplemental information shall not be deemed incorporated by reference into any periodic filing or other disclosures.  You may find further information about our quarterly period filings on our Investor Relations website or at www.SEC.gov.</t>
  </si>
  <si>
    <t>Table of Contents</t>
  </si>
  <si>
    <t>PennyMac Mortgage Investment Trust Balance Sheet</t>
  </si>
  <si>
    <t>Tab</t>
  </si>
  <si>
    <t>$ in millions, except earnings per share</t>
  </si>
  <si>
    <t>$ in millions</t>
  </si>
  <si>
    <t>Income Statement</t>
  </si>
  <si>
    <t>1Q19</t>
  </si>
  <si>
    <t>Balance Sheet</t>
  </si>
  <si>
    <t>2Q19</t>
  </si>
  <si>
    <t>3Q19</t>
  </si>
  <si>
    <t>4Q19</t>
  </si>
  <si>
    <t>1Q20</t>
  </si>
  <si>
    <t>2Q20</t>
  </si>
  <si>
    <t>Capital Ratios</t>
  </si>
  <si>
    <t>3Q20</t>
  </si>
  <si>
    <t>4Q20</t>
  </si>
  <si>
    <t>1Q21</t>
  </si>
  <si>
    <t>2Q21</t>
  </si>
  <si>
    <t>3Q21</t>
  </si>
  <si>
    <t>4Q21</t>
  </si>
  <si>
    <t>1Q22</t>
  </si>
  <si>
    <t>Income &amp; Returns by Strategy</t>
  </si>
  <si>
    <t>2Q22</t>
  </si>
  <si>
    <t>3Q22</t>
  </si>
  <si>
    <t>4Q22</t>
  </si>
  <si>
    <t>1Q23</t>
  </si>
  <si>
    <t>2Q23</t>
  </si>
  <si>
    <t>3Q23</t>
  </si>
  <si>
    <t>4Q23</t>
  </si>
  <si>
    <t>1Q24</t>
  </si>
  <si>
    <t>2Q24</t>
  </si>
  <si>
    <t>3Q24</t>
  </si>
  <si>
    <t>4Q24</t>
  </si>
  <si>
    <t>1Q25</t>
  </si>
  <si>
    <t>Credit Sensitive Strategies</t>
  </si>
  <si>
    <t>2Q25</t>
  </si>
  <si>
    <t>3Q25</t>
  </si>
  <si>
    <t>4Q25</t>
  </si>
  <si>
    <t>1Q26</t>
  </si>
  <si>
    <t>2Q26</t>
  </si>
  <si>
    <t>Interest Rate Sensitive Strategies</t>
  </si>
  <si>
    <t>Assets</t>
  </si>
  <si>
    <t>Revenue</t>
  </si>
  <si>
    <t>Aggregation and Securitization</t>
  </si>
  <si>
    <t>Cash</t>
  </si>
  <si>
    <t>Corporate</t>
  </si>
  <si>
    <t>Net gains on loans acquired for sale</t>
  </si>
  <si>
    <t>Short-term investments</t>
  </si>
  <si>
    <t>Mortgage-backed securities at fair value</t>
  </si>
  <si>
    <t>Loans acquired for sale at fair value</t>
  </si>
  <si>
    <t>Loan origination fees</t>
  </si>
  <si>
    <t xml:space="preserve">Loans at fair value </t>
  </si>
  <si>
    <t>Net gain (loss) on investments and financings</t>
  </si>
  <si>
    <t>Excess servicing spread purchased from PFSI</t>
  </si>
  <si>
    <t>Derivative assets</t>
  </si>
  <si>
    <t>Contractually specified servicing and other fees</t>
  </si>
  <si>
    <t>Firm commitment to purchase CRT security at fair value</t>
  </si>
  <si>
    <t>Real estate acquired in settlement of loans</t>
  </si>
  <si>
    <t>Mortgage servicing rights</t>
  </si>
  <si>
    <t>Servicing advances</t>
  </si>
  <si>
    <t>Deposits securing credit risk transfer arrangements</t>
  </si>
  <si>
    <t>Due from PennyMac Financial Services, Inc.</t>
  </si>
  <si>
    <t>Other assets</t>
  </si>
  <si>
    <t>Total Assets</t>
  </si>
  <si>
    <t>Realization of MSR cash flows</t>
  </si>
  <si>
    <t>Changes in fair value of MSRs due to changes in fair value inputs</t>
  </si>
  <si>
    <t>Liabilities</t>
  </si>
  <si>
    <t>Assets sold under agreements to repurchase</t>
  </si>
  <si>
    <t>Mortgage loan participation and sale agreements</t>
  </si>
  <si>
    <t>Hedging results</t>
  </si>
  <si>
    <t>Notes payable secured by credit risk transfer and mortgage servicing assets</t>
  </si>
  <si>
    <t>Asset-backed financing of a variable interest entity at fair value</t>
  </si>
  <si>
    <t>From PFSI--MSR recapture income</t>
  </si>
  <si>
    <t>Unsecured senior notes</t>
  </si>
  <si>
    <t>Assets sold to PFSI under agreement to repurchase</t>
  </si>
  <si>
    <t>Interest-only security payable at fair value</t>
  </si>
  <si>
    <t>Net loan servicing fees</t>
  </si>
  <si>
    <t>Derivative and credit risk transfer strip liabilities at fair value</t>
  </si>
  <si>
    <t>Firm commitment to purchase CRT securities at fair value</t>
  </si>
  <si>
    <t>Unsettled securities trades</t>
  </si>
  <si>
    <t>Accounts payable and accrued liabilities</t>
  </si>
  <si>
    <t>Due to PennyMac Financial Services, Inc.</t>
  </si>
  <si>
    <t>Interest income</t>
  </si>
  <si>
    <t>Income taxes payable</t>
  </si>
  <si>
    <t>Liability for losses under representations and warranties</t>
  </si>
  <si>
    <t>Interest expense</t>
  </si>
  <si>
    <t>Total Liabilities</t>
  </si>
  <si>
    <t>Net interest income (expense)</t>
  </si>
  <si>
    <t>Shareholders' Equity</t>
  </si>
  <si>
    <t>Preferred shares of beneficial interest</t>
  </si>
  <si>
    <t>Common shares of beneficial interest</t>
  </si>
  <si>
    <t>Additional paid-in capital</t>
  </si>
  <si>
    <t>Retained earnings (accumulated deficit)</t>
  </si>
  <si>
    <t>Other income</t>
  </si>
  <si>
    <t>Total shareholders' equity</t>
  </si>
  <si>
    <t>Net investment income</t>
  </si>
  <si>
    <t>Book value per share</t>
  </si>
  <si>
    <t>Expenses</t>
  </si>
  <si>
    <t>Loan fulfillment fees</t>
  </si>
  <si>
    <t>Loan servicing fees</t>
  </si>
  <si>
    <t>Management fees</t>
  </si>
  <si>
    <t>Total fees paid to PFSI</t>
  </si>
  <si>
    <t>Loan collection and liquidation</t>
  </si>
  <si>
    <t>Professional services</t>
  </si>
  <si>
    <t>Compensation</t>
  </si>
  <si>
    <t>Loan origination</t>
  </si>
  <si>
    <t>Safekeeping</t>
  </si>
  <si>
    <t>Other expenses</t>
  </si>
  <si>
    <t>Total expenses</t>
  </si>
  <si>
    <t>Pretax income</t>
  </si>
  <si>
    <t>Provision for (benefit from) income taxes</t>
  </si>
  <si>
    <t>Net income (loss)</t>
  </si>
  <si>
    <t>Dividends on preferred shares</t>
  </si>
  <si>
    <t>Net income (loss) attributable to common shareholders</t>
  </si>
  <si>
    <t>Weighted average shares outstanding</t>
  </si>
  <si>
    <t>Basic</t>
  </si>
  <si>
    <t>Diluted</t>
  </si>
  <si>
    <t>Earnings per share (EPS)</t>
  </si>
  <si>
    <t>Basic EPS</t>
  </si>
  <si>
    <t>Diluted EPS</t>
  </si>
  <si>
    <t>Dividends declared per common share</t>
  </si>
  <si>
    <t>PennyMac Mortgage Investment Trust Capital Ratios</t>
  </si>
  <si>
    <t>Total assets</t>
  </si>
  <si>
    <t>(-) Adjustments for VIE financing</t>
  </si>
  <si>
    <t>Adjusted assets</t>
  </si>
  <si>
    <t>Total equity</t>
  </si>
  <si>
    <t>Total equity / Adjusted assets</t>
  </si>
  <si>
    <t>Funding debt</t>
  </si>
  <si>
    <t>Total funding debt</t>
  </si>
  <si>
    <t>Non-funding debt</t>
  </si>
  <si>
    <t>Notes payable secured by CRT arrangements and MSRs</t>
  </si>
  <si>
    <t>Unsecured debt</t>
  </si>
  <si>
    <t>Total non-funding debt</t>
  </si>
  <si>
    <t>Total debt outstanding</t>
  </si>
  <si>
    <t>PennyMac Mortgage Investment Trust - Investment Income and Returns</t>
  </si>
  <si>
    <t>Total debt outstanding excluding non-recourse debt</t>
  </si>
  <si>
    <t>in millions except for ROE</t>
  </si>
  <si>
    <t>Organically-created investments in GSE CRT:</t>
  </si>
  <si>
    <t>Total debt / equity</t>
  </si>
  <si>
    <t xml:space="preserve">   Income excluding market-driven value changes</t>
  </si>
  <si>
    <t xml:space="preserve">   Market-driven value changes</t>
  </si>
  <si>
    <t xml:space="preserve">Total debt excluding non-recourse debt / equity </t>
  </si>
  <si>
    <t xml:space="preserve">      Total income contribution</t>
  </si>
  <si>
    <t xml:space="preserve">   Weighted average equity allocated</t>
  </si>
  <si>
    <t xml:space="preserve">   Annualized return on equity (ROE)</t>
  </si>
  <si>
    <t>Other GSE CRT (CAS &amp; STACR):</t>
  </si>
  <si>
    <t>Non-Agency Subordinate MBS:</t>
  </si>
  <si>
    <t>Distressed loan investments:</t>
  </si>
  <si>
    <t>Other credit sensitive strategies:</t>
  </si>
  <si>
    <t>Net credit sensitive strategies:</t>
  </si>
  <si>
    <t>MSRs (incl. recapture):</t>
  </si>
  <si>
    <t>ESS:</t>
  </si>
  <si>
    <t>Agency MBS (and Agency structured products):</t>
  </si>
  <si>
    <t>Non-Agency Senior MBS:</t>
  </si>
  <si>
    <t>Interest rate hedges:</t>
  </si>
  <si>
    <t>Net interest rate sensitive strategies:</t>
  </si>
  <si>
    <t>Aggregation and securitization:</t>
  </si>
  <si>
    <t>Cash, short term investments and other</t>
  </si>
  <si>
    <t>Management fees &amp; corporate expenses:</t>
  </si>
  <si>
    <t>Corporate:</t>
  </si>
  <si>
    <t xml:space="preserve">   Annualized return on equity (ROE)(1)</t>
  </si>
  <si>
    <t>Benefit / (Provision) for income tax expense:</t>
  </si>
  <si>
    <t>Net income (loss):</t>
  </si>
  <si>
    <t>Dividends on preferred stock:</t>
  </si>
  <si>
    <t>Net income (loss) attributable to common shareholders:</t>
  </si>
  <si>
    <t>$ -</t>
  </si>
  <si>
    <t>(1) Calculated as a percentage of total equity</t>
  </si>
  <si>
    <t>PennyMac Mortgage Investment Trust - Credit Sensitive Strategies</t>
  </si>
  <si>
    <t>Mortgage-backed securities</t>
  </si>
  <si>
    <t>-</t>
  </si>
  <si>
    <t>Loans at fair value</t>
  </si>
  <si>
    <t>Loans held by variable interest entity net of asset-backed secured financing</t>
  </si>
  <si>
    <t>CRT investments</t>
  </si>
  <si>
    <t>Hedging derivatives</t>
  </si>
  <si>
    <t>Net gains on loans held for sale</t>
  </si>
  <si>
    <t>Net gains on investments and financings</t>
  </si>
  <si>
    <t>Other</t>
  </si>
  <si>
    <t>Loan servicing expenses</t>
  </si>
  <si>
    <t>Pretax income (loss)</t>
  </si>
  <si>
    <t>CRT investments (carrying value)</t>
  </si>
  <si>
    <t>CRT derivatives</t>
  </si>
  <si>
    <t>CRT strips</t>
  </si>
  <si>
    <t>Deposits securing CRT arrangements</t>
  </si>
  <si>
    <t>Interest-only security payable</t>
  </si>
  <si>
    <t>Face amount of firm commitment to purchase CRT securities</t>
  </si>
  <si>
    <t>Total carrying value of CRT investments</t>
  </si>
  <si>
    <t>UPB of loans and delinquency status for CRT investments (at period end)</t>
  </si>
  <si>
    <t>Current</t>
  </si>
  <si>
    <t>30-89 days delinquent</t>
  </si>
  <si>
    <t>90-180 days delinquent</t>
  </si>
  <si>
    <t>180 days or more delinquent</t>
  </si>
  <si>
    <t>Foreclosure</t>
  </si>
  <si>
    <t>Total UPB underlying CRT investments</t>
  </si>
  <si>
    <t>Bankruptcy</t>
  </si>
  <si>
    <t>60+ day delinquency rate (at period end)</t>
  </si>
  <si>
    <t>Weighted average current LTV (at period end)</t>
  </si>
  <si>
    <t>Income from CRT investments</t>
  </si>
  <si>
    <t>Net gain (loss) on loans acquired for sale - fair value of firm commitment to purchase CRT securities recognized upon sales of loans</t>
  </si>
  <si>
    <t>Firm commitment to purchase CRT securities</t>
  </si>
  <si>
    <t>Realized</t>
  </si>
  <si>
    <t>Valuation changes</t>
  </si>
  <si>
    <t>Total</t>
  </si>
  <si>
    <t>Interest income - deposits securing CRT arrangements</t>
  </si>
  <si>
    <t>Total investment income (loss) from CRT investments</t>
  </si>
  <si>
    <t>Net payments made (recoveries received) to settle losses (recoveries) on CRT</t>
  </si>
  <si>
    <t>Fair value of subordinate MBS held in VIE from PMT private label securitizations (at period end)</t>
  </si>
  <si>
    <t>N/A</t>
  </si>
  <si>
    <t>Number of private label securitizations completed</t>
  </si>
  <si>
    <t>UPB of private label securitizations completed</t>
  </si>
  <si>
    <t>Retained credit sensitive investments</t>
  </si>
  <si>
    <t>Retained interest rate sensitive investments</t>
  </si>
  <si>
    <t>PennyMac Mortgage Investment Trust - Interest Rate Sensitive Strategies</t>
  </si>
  <si>
    <t>Excess servicing spread investments</t>
  </si>
  <si>
    <t>MSR Fair Value Walk</t>
  </si>
  <si>
    <t>MSR fair value at beginning of period</t>
  </si>
  <si>
    <t>Purchases</t>
  </si>
  <si>
    <t>Transfer to Agency of mortgage servicing rights relating to delinquent loans</t>
  </si>
  <si>
    <t>Exchange of mortgage servicing spread for interest-only stripped mortgage-backed securities and interest receivable</t>
  </si>
  <si>
    <t>Sales</t>
  </si>
  <si>
    <t>MSRs resulting from loan sales</t>
  </si>
  <si>
    <t>Due to changes in inputs used in valuation model</t>
  </si>
  <si>
    <t>Other changes in fair value</t>
  </si>
  <si>
    <t>Recombination with loans at fair value resulting from consolidation of VIEs</t>
  </si>
  <si>
    <t>MSR fair value at end of period</t>
  </si>
  <si>
    <t>MSR Portfolio Characteristics (at period end)</t>
  </si>
  <si>
    <t>MSR Pool UPB(1)</t>
  </si>
  <si>
    <t>Weighted average coupon</t>
  </si>
  <si>
    <t>Weighted average servicing fee</t>
  </si>
  <si>
    <t>Weighted average prepayment speed assumption (CPR)</t>
  </si>
  <si>
    <t>Fair value</t>
  </si>
  <si>
    <t>As a multiple of servicing fee</t>
  </si>
  <si>
    <t>(1) Owned MSR portfolio and excludes loans acquired for sale at fair value</t>
  </si>
  <si>
    <t>MBS Fair Value Walk</t>
  </si>
  <si>
    <t>MBS fair value at beginning of period</t>
  </si>
  <si>
    <t>Repayments</t>
  </si>
  <si>
    <t>Exchange of mortgage servicing spread for interest-only stripped securities</t>
  </si>
  <si>
    <t>Amortization of net purchase premiums</t>
  </si>
  <si>
    <t>Valuation adjustments</t>
  </si>
  <si>
    <t>MBS fair value at end of period</t>
  </si>
  <si>
    <t>Fair value of senior MBS held in VIE from PMT private label securitizations (at period end)</t>
  </si>
  <si>
    <t>PennyMac Mortgage Investment Trust - Aggregation and Securitization</t>
  </si>
  <si>
    <t>Loan fulfillment expenses</t>
  </si>
  <si>
    <t>Interest Rate Lock Commitments (UPB)</t>
  </si>
  <si>
    <t>Conventional Conforming</t>
  </si>
  <si>
    <t>Jumbo</t>
  </si>
  <si>
    <t>Non-QM</t>
  </si>
  <si>
    <t>Acquisitions (UPB)</t>
  </si>
  <si>
    <t>PFSI loans acquired by PMT (for inclusion in CRT or private label securitizations)</t>
  </si>
  <si>
    <t>PennyMac Mortgage Investment Trust - Corporate</t>
  </si>
  <si>
    <t>Management fee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</si>
</sst>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quot;$&quot;#,##0"/>
    <numFmt numFmtId="165" formatCode="mm/dd/yy"/>
    <numFmt numFmtId="166" formatCode="_(* #,##0_);_(* \(#,##0\);_(* &quot;-&quot;??_);_(@_)"/>
    <numFmt numFmtId="167" formatCode="_(&quot;$&quot;* #,##0.0_);_(&quot;$&quot;* \(#,##0.0\);_(&quot;$&quot;* &quot;-&quot;??_);_(@_)"/>
    <numFmt numFmtId="168" formatCode="#,##0.0"/>
    <numFmt numFmtId="169" formatCode="[$-409]mmmm\ d\,\ yyyy"/>
    <numFmt numFmtId="170" formatCode="_(* #,##0_);_(* \(#,##0\);_(* &quot;-&quot;??;\-"/>
    <numFmt numFmtId="171" formatCode="0%;\(#\)%;_(* &quot;-&quot;??;\-"/>
    <numFmt numFmtId="172" formatCode="_(* #,##0.0_);_(* \(#,##0.0\);_(* &quot;-&quot;??.0_);_(@_)"/>
    <numFmt numFmtId="173" formatCode="0.0\x"/>
    <numFmt numFmtId="174" formatCode="_(* #,##0.0_);_(* \(#,##0.0\);_(* &quot;-&quot;??;\-"/>
    <numFmt numFmtId="175" formatCode="0.0%"/>
    <numFmt numFmtId="176" formatCode="#,###;\(#,###\);&quot;-&quot;"/>
  </numFmts>
  <fonts count="11" x14ac:knownFonts="1">
    <font>
      <sz val="11"/>
      <color theme="1"/>
      <name val="Calibri"/>
      <scheme val="minor"/>
    </font>
    <font>
      <b/>
      <sz val="12"/>
      <color theme="1"/>
      <name val="Roboto"/>
    </font>
    <font>
      <sz val="11"/>
      <color theme="1"/>
      <name val="Calibri"/>
      <family val="2"/>
    </font>
    <font>
      <b/>
      <sz val="12"/>
      <color rgb="FF394144"/>
      <name val="Roboto"/>
    </font>
    <font>
      <sz val="11"/>
      <color theme="1"/>
      <name val="Roboto"/>
    </font>
    <font>
      <sz val="12"/>
      <color theme="1"/>
      <name val="Roboto"/>
    </font>
    <font>
      <u/>
      <sz val="12"/>
      <color rgb="FF0000FF"/>
      <name val="Roboto"/>
    </font>
    <font>
      <b/>
      <sz val="11"/>
      <color theme="1"/>
      <name val="Roboto"/>
    </font>
    <font>
      <sz val="12"/>
      <color theme="1"/>
      <name val="Calibri"/>
      <family val="2"/>
      <scheme val="minor"/>
    </font>
    <font>
      <b/>
      <sz val="12"/>
      <color theme="1"/>
      <name val="Calibri"/>
      <family val="2"/>
      <scheme val="minor"/>
    </font>
    <font>
      <b/>
      <sz val="12"/>
      <color theme="1"/>
      <name val="Calibri"/>
      <family val="2"/>
    </font>
  </fonts>
  <fills count="6">
    <fill>
      <patternFill patternType="none"/>
    </fill>
    <fill>
      <patternFill patternType="gray125"/>
    </fill>
    <fill>
      <patternFill patternType="solid">
        <fgColor rgb="FFCCCCCC"/>
        <bgColor rgb="FFCCCCCC"/>
      </patternFill>
    </fill>
    <fill>
      <patternFill patternType="solid">
        <fgColor rgb="FFEFEFEF"/>
        <bgColor rgb="FFEFEFEF"/>
      </patternFill>
    </fill>
    <fill>
      <patternFill patternType="solid">
        <fgColor rgb="FFECECEC"/>
        <bgColor rgb="FFECECEC"/>
      </patternFill>
    </fill>
    <fill>
      <patternFill patternType="solid">
        <fgColor rgb="FFFFF2CB"/>
        <bgColor rgb="FFFFF2CB"/>
      </patternFill>
    </fill>
  </fills>
  <borders count="6">
    <border>
      <left/>
      <right/>
      <top/>
      <bottom/>
      <diagonal/>
    </border>
    <border>
      <left/>
      <right/>
      <top/>
      <bottom style="thin">
        <color rgb="FF000000"/>
      </bottom>
      <diagonal/>
    </border>
    <border>
      <left/>
      <right/>
      <top/>
      <bottom style="thin">
        <color rgb="FF000000"/>
      </bottom>
      <diagonal/>
    </border>
    <border>
      <left/>
      <right/>
      <top style="thin">
        <color rgb="FF000000"/>
      </top>
      <bottom style="double">
        <color rgb="FF000000"/>
      </bottom>
      <diagonal/>
    </border>
    <border>
      <left/>
      <right/>
      <top/>
      <bottom/>
      <diagonal/>
    </border>
    <border>
      <left/>
      <right/>
      <top/>
      <bottom/>
      <diagonal/>
    </border>
  </borders>
  <cellStyleXfs count="1">
    <xf numFmtId="0" fontId="0" fillId="0" borderId="0"/>
  </cellStyleXfs>
  <cellXfs count="139">
    <xf numFmtId="0" fontId="0" fillId="0" borderId="0" xfId="0" applyFont="1" applyAlignment="1"/>
    <xf numFmtId="0" fontId="1" fillId="0" borderId="0" xfId="0" applyFont="1" applyAlignment="1"/>
    <xf numFmtId="0" fontId="1" fillId="0" borderId="0" xfId="0" applyFont="1" applyAlignment="1"/>
    <xf numFmtId="0" fontId="2" fillId="0" borderId="0" xfId="0" applyFont="1" applyAlignment="1"/>
    <xf numFmtId="0" fontId="3" fillId="0" borderId="0" xfId="0" applyFont="1" applyAlignment="1">
      <alignment vertical="center"/>
    </xf>
    <xf numFmtId="0" fontId="5" fillId="0" borderId="0" xfId="0" applyFont="1" applyAlignment="1"/>
    <xf numFmtId="0" fontId="5" fillId="0" borderId="0" xfId="0" applyFont="1"/>
    <xf numFmtId="0" fontId="1" fillId="0" borderId="0" xfId="0" applyFont="1" applyAlignment="1">
      <alignment horizontal="center"/>
    </xf>
    <xf numFmtId="0" fontId="5" fillId="0" borderId="0" xfId="0" applyFont="1" applyAlignment="1">
      <alignment horizontal="left"/>
    </xf>
    <xf numFmtId="0" fontId="5" fillId="0" borderId="0" xfId="0" applyFont="1" applyAlignment="1">
      <alignment horizontal="left" wrapText="1"/>
    </xf>
    <xf numFmtId="0" fontId="6" fillId="0" borderId="0" xfId="0" applyFont="1" applyAlignment="1">
      <alignment horizontal="center"/>
    </xf>
    <xf numFmtId="0" fontId="5" fillId="0" borderId="0" xfId="0" applyFont="1" applyAlignment="1"/>
    <xf numFmtId="164" fontId="5" fillId="0" borderId="0" xfId="0" applyNumberFormat="1" applyFont="1" applyAlignment="1"/>
    <xf numFmtId="0" fontId="1" fillId="2" borderId="1" xfId="0" applyFont="1" applyFill="1" applyBorder="1" applyAlignment="1">
      <alignment horizontal="center" wrapText="1"/>
    </xf>
    <xf numFmtId="165" fontId="1" fillId="2" borderId="1" xfId="0" applyNumberFormat="1" applyFont="1" applyFill="1" applyBorder="1" applyAlignment="1">
      <alignment horizontal="center" wrapText="1"/>
    </xf>
    <xf numFmtId="0" fontId="5" fillId="0" borderId="0" xfId="0" applyFont="1" applyAlignment="1"/>
    <xf numFmtId="0" fontId="1" fillId="0" borderId="0" xfId="0" applyFont="1" applyAlignment="1">
      <alignment horizontal="center" vertical="center" wrapText="1"/>
    </xf>
    <xf numFmtId="0" fontId="1" fillId="0" borderId="0" xfId="0" applyFont="1"/>
    <xf numFmtId="166" fontId="5" fillId="0" borderId="0" xfId="0" applyNumberFormat="1" applyFont="1" applyAlignment="1">
      <alignment horizontal="left" wrapText="1"/>
    </xf>
    <xf numFmtId="37" fontId="5" fillId="0" borderId="0" xfId="0" applyNumberFormat="1" applyFont="1"/>
    <xf numFmtId="3" fontId="5" fillId="0" borderId="0" xfId="0" applyNumberFormat="1" applyFont="1" applyAlignment="1"/>
    <xf numFmtId="0" fontId="5" fillId="0" borderId="2" xfId="0" applyFont="1" applyBorder="1" applyAlignment="1"/>
    <xf numFmtId="166" fontId="5" fillId="0" borderId="2" xfId="0" applyNumberFormat="1" applyFont="1" applyBorder="1" applyAlignment="1">
      <alignment horizontal="left" wrapText="1"/>
    </xf>
    <xf numFmtId="0" fontId="1" fillId="3" borderId="0" xfId="0" applyFont="1" applyFill="1" applyAlignment="1">
      <alignment horizontal="left"/>
    </xf>
    <xf numFmtId="166" fontId="1" fillId="3" borderId="0" xfId="0" applyNumberFormat="1" applyFont="1" applyFill="1" applyAlignment="1">
      <alignment horizontal="left" wrapText="1"/>
    </xf>
    <xf numFmtId="0" fontId="1" fillId="0" borderId="0" xfId="0" applyFont="1" applyAlignment="1">
      <alignment horizontal="center" wrapText="1"/>
    </xf>
    <xf numFmtId="44" fontId="5" fillId="0" borderId="0" xfId="0" applyNumberFormat="1" applyFont="1"/>
    <xf numFmtId="0" fontId="5" fillId="0" borderId="2" xfId="0" applyFont="1" applyBorder="1"/>
    <xf numFmtId="37" fontId="5" fillId="0" borderId="2" xfId="0" applyNumberFormat="1" applyFont="1" applyBorder="1"/>
    <xf numFmtId="37" fontId="1" fillId="0" borderId="0" xfId="0" applyNumberFormat="1" applyFont="1"/>
    <xf numFmtId="0" fontId="5" fillId="0" borderId="2" xfId="0" applyFont="1" applyBorder="1" applyAlignment="1">
      <alignment horizontal="left" wrapText="1"/>
    </xf>
    <xf numFmtId="0" fontId="1" fillId="0" borderId="0" xfId="0" applyFont="1" applyAlignment="1">
      <alignment horizontal="left" wrapText="1"/>
    </xf>
    <xf numFmtId="0" fontId="5" fillId="0" borderId="2" xfId="0" applyFont="1" applyBorder="1" applyAlignment="1">
      <alignment horizontal="left" wrapText="1"/>
    </xf>
    <xf numFmtId="37" fontId="5" fillId="0" borderId="2" xfId="0" applyNumberFormat="1" applyFont="1" applyBorder="1" applyAlignment="1"/>
    <xf numFmtId="0" fontId="1" fillId="3" borderId="0" xfId="0" applyFont="1" applyFill="1" applyAlignment="1">
      <alignment horizontal="left" wrapText="1"/>
    </xf>
    <xf numFmtId="37" fontId="1" fillId="3" borderId="0" xfId="0" applyNumberFormat="1" applyFont="1" applyFill="1"/>
    <xf numFmtId="0" fontId="1" fillId="0" borderId="0" xfId="0" applyFont="1" applyAlignment="1"/>
    <xf numFmtId="44" fontId="7" fillId="0" borderId="0" xfId="0" applyNumberFormat="1" applyFont="1" applyAlignment="1">
      <alignment horizontal="center"/>
    </xf>
    <xf numFmtId="167" fontId="5" fillId="0" borderId="0" xfId="0" applyNumberFormat="1" applyFont="1"/>
    <xf numFmtId="0" fontId="1" fillId="3" borderId="0" xfId="0" applyFont="1" applyFill="1"/>
    <xf numFmtId="37" fontId="5" fillId="0" borderId="0" xfId="0" applyNumberFormat="1" applyFont="1" applyAlignment="1"/>
    <xf numFmtId="0" fontId="1" fillId="4" borderId="3" xfId="0" applyFont="1" applyFill="1" applyBorder="1"/>
    <xf numFmtId="41" fontId="1" fillId="4" borderId="3" xfId="0" applyNumberFormat="1" applyFont="1" applyFill="1" applyBorder="1"/>
    <xf numFmtId="168" fontId="5" fillId="0" borderId="0" xfId="0" applyNumberFormat="1" applyFont="1"/>
    <xf numFmtId="168" fontId="5" fillId="0" borderId="0" xfId="0" applyNumberFormat="1" applyFont="1" applyAlignment="1"/>
    <xf numFmtId="44" fontId="5" fillId="0" borderId="0" xfId="0" applyNumberFormat="1" applyFont="1" applyAlignment="1"/>
    <xf numFmtId="0" fontId="3" fillId="0" borderId="0" xfId="0" applyFont="1" applyAlignment="1"/>
    <xf numFmtId="0" fontId="5" fillId="0" borderId="0" xfId="0" applyFont="1"/>
    <xf numFmtId="0" fontId="5" fillId="0" borderId="0" xfId="0" applyFont="1" applyAlignment="1">
      <alignment wrapText="1"/>
    </xf>
    <xf numFmtId="165" fontId="1" fillId="2" borderId="1" xfId="0" applyNumberFormat="1" applyFont="1" applyFill="1" applyBorder="1" applyAlignment="1">
      <alignment horizontal="center" wrapText="1"/>
    </xf>
    <xf numFmtId="169" fontId="5" fillId="0" borderId="0" xfId="0" applyNumberFormat="1" applyFont="1" applyAlignment="1"/>
    <xf numFmtId="166" fontId="5" fillId="0" borderId="0" xfId="0" applyNumberFormat="1" applyFont="1" applyAlignment="1"/>
    <xf numFmtId="170" fontId="5" fillId="0" borderId="0" xfId="0" applyNumberFormat="1" applyFont="1" applyAlignment="1">
      <alignment horizontal="left" wrapText="1"/>
    </xf>
    <xf numFmtId="170" fontId="5" fillId="0" borderId="2" xfId="0" applyNumberFormat="1" applyFont="1" applyBorder="1" applyAlignment="1">
      <alignment horizontal="left" wrapText="1"/>
    </xf>
    <xf numFmtId="170" fontId="1" fillId="0" borderId="0" xfId="0" applyNumberFormat="1" applyFont="1"/>
    <xf numFmtId="166" fontId="1" fillId="0" borderId="0" xfId="0" applyNumberFormat="1" applyFont="1"/>
    <xf numFmtId="171" fontId="1" fillId="0" borderId="0" xfId="0" applyNumberFormat="1" applyFont="1" applyAlignment="1">
      <alignment horizontal="right" wrapText="1"/>
    </xf>
    <xf numFmtId="0" fontId="1" fillId="0" borderId="2" xfId="0" applyFont="1" applyBorder="1" applyAlignment="1"/>
    <xf numFmtId="166" fontId="5" fillId="0" borderId="0" xfId="0" applyNumberFormat="1" applyFont="1"/>
    <xf numFmtId="166" fontId="5" fillId="0" borderId="2" xfId="0" applyNumberFormat="1" applyFont="1" applyBorder="1"/>
    <xf numFmtId="0" fontId="1" fillId="0" borderId="0" xfId="0" applyFont="1"/>
    <xf numFmtId="0" fontId="3" fillId="0" borderId="0" xfId="0" applyFont="1" applyAlignment="1">
      <alignment vertical="center"/>
    </xf>
    <xf numFmtId="172" fontId="5" fillId="0" borderId="0" xfId="0" applyNumberFormat="1" applyFont="1" applyAlignment="1">
      <alignment horizontal="left" wrapText="1"/>
    </xf>
    <xf numFmtId="173" fontId="1" fillId="0" borderId="0" xfId="0" applyNumberFormat="1" applyFont="1"/>
    <xf numFmtId="174" fontId="5" fillId="0" borderId="0" xfId="0" applyNumberFormat="1" applyFont="1" applyAlignment="1">
      <alignment horizontal="left" wrapText="1"/>
    </xf>
    <xf numFmtId="174" fontId="5" fillId="0" borderId="2" xfId="0" applyNumberFormat="1" applyFont="1" applyBorder="1" applyAlignment="1">
      <alignment horizontal="left" wrapText="1"/>
    </xf>
    <xf numFmtId="171" fontId="5" fillId="0" borderId="0" xfId="0" applyNumberFormat="1" applyFont="1" applyAlignment="1">
      <alignment horizontal="right" wrapText="1"/>
    </xf>
    <xf numFmtId="9" fontId="5" fillId="0" borderId="0" xfId="0" applyNumberFormat="1" applyFont="1"/>
    <xf numFmtId="174" fontId="5" fillId="0" borderId="0" xfId="0" applyNumberFormat="1" applyFont="1" applyAlignment="1">
      <alignment horizontal="left" wrapText="1"/>
    </xf>
    <xf numFmtId="174" fontId="5" fillId="0" borderId="2" xfId="0" applyNumberFormat="1" applyFont="1" applyBorder="1" applyAlignment="1">
      <alignment horizontal="left" wrapText="1"/>
    </xf>
    <xf numFmtId="174" fontId="1" fillId="0" borderId="0" xfId="0" applyNumberFormat="1" applyFont="1" applyAlignment="1">
      <alignment horizontal="left" wrapText="1"/>
    </xf>
    <xf numFmtId="174" fontId="1" fillId="0" borderId="2" xfId="0" applyNumberFormat="1" applyFont="1" applyBorder="1" applyAlignment="1">
      <alignment horizontal="left" wrapText="1"/>
    </xf>
    <xf numFmtId="170" fontId="1" fillId="0" borderId="0" xfId="0" applyNumberFormat="1" applyFont="1" applyAlignment="1">
      <alignment horizontal="left" wrapText="1"/>
    </xf>
    <xf numFmtId="174" fontId="5" fillId="0" borderId="0" xfId="0" applyNumberFormat="1" applyFont="1"/>
    <xf numFmtId="174" fontId="1" fillId="0" borderId="0" xfId="0" applyNumberFormat="1" applyFont="1" applyAlignment="1">
      <alignment horizontal="left" wrapText="1"/>
    </xf>
    <xf numFmtId="170" fontId="1" fillId="0" borderId="0" xfId="0" applyNumberFormat="1" applyFont="1" applyAlignment="1">
      <alignment horizontal="left" wrapText="1"/>
    </xf>
    <xf numFmtId="174" fontId="1" fillId="0" borderId="2" xfId="0" applyNumberFormat="1" applyFont="1" applyBorder="1" applyAlignment="1">
      <alignment horizontal="left" wrapText="1"/>
    </xf>
    <xf numFmtId="9" fontId="1" fillId="0" borderId="0" xfId="0" applyNumberFormat="1" applyFont="1" applyAlignment="1">
      <alignment horizontal="right" wrapText="1"/>
    </xf>
    <xf numFmtId="166" fontId="5" fillId="0" borderId="0" xfId="0" applyNumberFormat="1" applyFont="1" applyAlignment="1">
      <alignment horizontal="left" wrapText="1"/>
    </xf>
    <xf numFmtId="0" fontId="5" fillId="0" borderId="0" xfId="0" applyFont="1" applyAlignment="1">
      <alignment horizontal="left" wrapText="1"/>
    </xf>
    <xf numFmtId="0" fontId="5" fillId="0" borderId="0" xfId="0" applyFont="1" applyAlignment="1">
      <alignment horizontal="left"/>
    </xf>
    <xf numFmtId="0" fontId="5" fillId="0" borderId="2" xfId="0" applyFont="1" applyBorder="1" applyAlignment="1">
      <alignment horizontal="left"/>
    </xf>
    <xf numFmtId="166" fontId="5" fillId="0" borderId="2" xfId="0" applyNumberFormat="1" applyFont="1" applyBorder="1" applyAlignment="1">
      <alignment horizontal="left" wrapText="1"/>
    </xf>
    <xf numFmtId="0" fontId="1" fillId="0" borderId="0" xfId="0" applyFont="1" applyAlignment="1">
      <alignment horizontal="left"/>
    </xf>
    <xf numFmtId="166" fontId="1" fillId="0" borderId="0" xfId="0" applyNumberFormat="1" applyFont="1" applyAlignment="1">
      <alignment horizontal="left" wrapText="1"/>
    </xf>
    <xf numFmtId="0" fontId="1" fillId="4" borderId="4" xfId="0" applyFont="1" applyFill="1" applyBorder="1"/>
    <xf numFmtId="166" fontId="1" fillId="4" borderId="4" xfId="0" applyNumberFormat="1" applyFont="1" applyFill="1" applyBorder="1"/>
    <xf numFmtId="166" fontId="1" fillId="4" borderId="4" xfId="0" applyNumberFormat="1" applyFont="1" applyFill="1" applyBorder="1" applyAlignment="1">
      <alignment horizontal="left" wrapText="1"/>
    </xf>
    <xf numFmtId="166" fontId="1" fillId="4" borderId="3" xfId="0" applyNumberFormat="1" applyFont="1" applyFill="1" applyBorder="1"/>
    <xf numFmtId="0" fontId="1" fillId="0" borderId="0" xfId="0" applyFont="1" applyAlignment="1">
      <alignment horizontal="left"/>
    </xf>
    <xf numFmtId="0" fontId="1" fillId="0" borderId="2" xfId="0" applyFont="1" applyBorder="1"/>
    <xf numFmtId="0" fontId="5" fillId="0" borderId="2" xfId="0" applyFont="1" applyBorder="1" applyAlignment="1">
      <alignment horizontal="left"/>
    </xf>
    <xf numFmtId="175" fontId="5" fillId="0" borderId="0" xfId="0" applyNumberFormat="1" applyFont="1" applyAlignment="1"/>
    <xf numFmtId="10" fontId="5" fillId="0" borderId="0" xfId="0" applyNumberFormat="1" applyFont="1" applyAlignment="1"/>
    <xf numFmtId="0" fontId="1" fillId="4" borderId="5" xfId="0" applyFont="1" applyFill="1" applyBorder="1"/>
    <xf numFmtId="166" fontId="1" fillId="4" borderId="5" xfId="0" applyNumberFormat="1" applyFont="1" applyFill="1" applyBorder="1" applyAlignment="1">
      <alignment horizontal="left" wrapText="1"/>
    </xf>
    <xf numFmtId="43" fontId="5" fillId="0" borderId="0" xfId="0" applyNumberFormat="1" applyFont="1"/>
    <xf numFmtId="166" fontId="1" fillId="0" borderId="0" xfId="0" applyNumberFormat="1" applyFont="1" applyAlignment="1">
      <alignment horizontal="left" wrapText="1"/>
    </xf>
    <xf numFmtId="166" fontId="1" fillId="0" borderId="0" xfId="0" applyNumberFormat="1" applyFont="1" applyAlignment="1">
      <alignment horizontal="right" wrapText="1"/>
    </xf>
    <xf numFmtId="166" fontId="1" fillId="0" borderId="0" xfId="0" applyNumberFormat="1" applyFont="1" applyAlignment="1">
      <alignment horizontal="right" wrapText="1"/>
    </xf>
    <xf numFmtId="176" fontId="5" fillId="0" borderId="0" xfId="0" applyNumberFormat="1" applyFont="1" applyAlignment="1">
      <alignment horizontal="right"/>
    </xf>
    <xf numFmtId="176" fontId="5" fillId="0" borderId="0" xfId="0" applyNumberFormat="1" applyFont="1" applyAlignment="1">
      <alignment horizontal="right" wrapText="1"/>
    </xf>
    <xf numFmtId="0" fontId="8" fillId="0" borderId="0" xfId="0" applyFont="1"/>
    <xf numFmtId="0" fontId="9" fillId="0" borderId="0" xfId="0" applyFont="1"/>
    <xf numFmtId="0" fontId="10" fillId="0" borderId="0" xfId="0" applyFont="1"/>
    <xf numFmtId="166" fontId="1" fillId="4" borderId="3" xfId="0" applyNumberFormat="1" applyFont="1" applyFill="1" applyBorder="1" applyAlignment="1">
      <alignment horizontal="left" wrapText="1"/>
    </xf>
    <xf numFmtId="0" fontId="1" fillId="5" borderId="1" xfId="0" applyFont="1" applyFill="1" applyBorder="1" applyAlignment="1"/>
    <xf numFmtId="0" fontId="5" fillId="0" borderId="0" xfId="0" applyFont="1" applyAlignment="1">
      <alignment wrapText="1"/>
    </xf>
    <xf numFmtId="0" fontId="1" fillId="4" borderId="5" xfId="0" applyFont="1" applyFill="1" applyBorder="1" applyAlignment="1"/>
    <xf numFmtId="175" fontId="5" fillId="0" borderId="0" xfId="0" applyNumberFormat="1" applyFont="1" applyAlignment="1">
      <alignment horizontal="right" wrapText="1"/>
    </xf>
    <xf numFmtId="175" fontId="5" fillId="0" borderId="0" xfId="0" applyNumberFormat="1" applyFont="1" applyAlignment="1">
      <alignment horizontal="right" wrapText="1"/>
    </xf>
    <xf numFmtId="10" fontId="5" fillId="0" borderId="0" xfId="0" applyNumberFormat="1" applyFont="1" applyAlignment="1">
      <alignment horizontal="right" wrapText="1"/>
    </xf>
    <xf numFmtId="10" fontId="5" fillId="0" borderId="0" xfId="0" applyNumberFormat="1" applyFont="1" applyAlignment="1">
      <alignment horizontal="right" wrapText="1"/>
    </xf>
    <xf numFmtId="173" fontId="5" fillId="0" borderId="0" xfId="0" applyNumberFormat="1" applyFont="1" applyAlignment="1">
      <alignment horizontal="right" wrapText="1"/>
    </xf>
    <xf numFmtId="173" fontId="5" fillId="0" borderId="0" xfId="0" applyNumberFormat="1" applyFont="1" applyAlignment="1">
      <alignment horizontal="right" wrapText="1"/>
    </xf>
    <xf numFmtId="43" fontId="1" fillId="0" borderId="0" xfId="0" applyNumberFormat="1" applyFont="1" applyAlignment="1">
      <alignment horizontal="right"/>
    </xf>
    <xf numFmtId="0" fontId="1" fillId="0" borderId="0" xfId="0" applyFont="1" applyAlignment="1">
      <alignment horizontal="right"/>
    </xf>
    <xf numFmtId="166" fontId="1" fillId="3" borderId="0" xfId="0" applyNumberFormat="1" applyFont="1" applyFill="1"/>
    <xf numFmtId="0" fontId="1" fillId="5" borderId="1" xfId="0" applyFont="1" applyFill="1" applyBorder="1"/>
    <xf numFmtId="41" fontId="5" fillId="0" borderId="0" xfId="0" applyNumberFormat="1" applyFont="1" applyAlignment="1">
      <alignment horizontal="center" vertical="center"/>
    </xf>
    <xf numFmtId="41" fontId="5" fillId="0" borderId="2" xfId="0" applyNumberFormat="1" applyFont="1" applyBorder="1" applyAlignment="1">
      <alignment horizontal="center" vertical="center"/>
    </xf>
    <xf numFmtId="41" fontId="5" fillId="0" borderId="2" xfId="0" applyNumberFormat="1" applyFont="1" applyBorder="1" applyAlignment="1">
      <alignment horizontal="center" vertical="center"/>
    </xf>
    <xf numFmtId="41" fontId="1" fillId="0" borderId="0" xfId="0" applyNumberFormat="1" applyFont="1"/>
    <xf numFmtId="41" fontId="1" fillId="3" borderId="0" xfId="0" applyNumberFormat="1" applyFont="1" applyFill="1"/>
    <xf numFmtId="41" fontId="1" fillId="3" borderId="0" xfId="0" applyNumberFormat="1" applyFont="1" applyFill="1" applyAlignment="1">
      <alignment horizontal="center" vertical="center"/>
    </xf>
    <xf numFmtId="175" fontId="5" fillId="0" borderId="0" xfId="0" applyNumberFormat="1" applyFont="1" applyAlignment="1"/>
    <xf numFmtId="171" fontId="5" fillId="0" borderId="0" xfId="0" applyNumberFormat="1" applyFont="1"/>
    <xf numFmtId="173" fontId="5" fillId="0" borderId="0" xfId="0" applyNumberFormat="1" applyFont="1"/>
    <xf numFmtId="10" fontId="5" fillId="0" borderId="0" xfId="0" applyNumberFormat="1" applyFont="1"/>
    <xf numFmtId="0" fontId="5" fillId="0" borderId="0" xfId="0" applyFont="1" applyAlignment="1">
      <alignment horizontal="right"/>
    </xf>
    <xf numFmtId="166" fontId="5" fillId="0" borderId="0" xfId="0" applyNumberFormat="1" applyFont="1" applyAlignment="1">
      <alignment horizontal="right" wrapText="1"/>
    </xf>
    <xf numFmtId="166" fontId="5" fillId="0" borderId="2" xfId="0" applyNumberFormat="1" applyFont="1" applyBorder="1" applyAlignment="1">
      <alignment horizontal="right" wrapText="1"/>
    </xf>
    <xf numFmtId="166" fontId="1" fillId="4" borderId="5" xfId="0" applyNumberFormat="1" applyFont="1" applyFill="1" applyBorder="1" applyAlignment="1">
      <alignment horizontal="right" wrapText="1"/>
    </xf>
    <xf numFmtId="0" fontId="8" fillId="0" borderId="0" xfId="0" applyFont="1" applyAlignment="1">
      <alignment horizontal="right"/>
    </xf>
    <xf numFmtId="0" fontId="1" fillId="4" borderId="5" xfId="0" applyFont="1" applyFill="1" applyBorder="1" applyAlignment="1">
      <alignment horizontal="left"/>
    </xf>
    <xf numFmtId="0" fontId="8" fillId="0" borderId="0" xfId="0" applyFont="1" applyAlignment="1">
      <alignment horizontal="left"/>
    </xf>
    <xf numFmtId="0" fontId="1" fillId="0" borderId="0" xfId="0" applyFont="1" applyAlignment="1"/>
    <xf numFmtId="0" fontId="0" fillId="0" borderId="0" xfId="0" applyFont="1" applyAlignment="1"/>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workbookViewId="0"/>
  </sheetViews>
  <sheetFormatPr defaultColWidth="14.44140625" defaultRowHeight="15" customHeight="1" x14ac:dyDescent="0.3"/>
  <cols>
    <col min="1" max="1" width="7" customWidth="1"/>
    <col min="2" max="2" width="40.44140625" customWidth="1"/>
    <col min="3" max="3" width="4.44140625" customWidth="1"/>
  </cols>
  <sheetData>
    <row r="1" spans="1:26" x14ac:dyDescent="0.3">
      <c r="A1" s="2" t="s">
        <v>1</v>
      </c>
      <c r="B1" s="3"/>
      <c r="C1" s="3"/>
      <c r="D1" s="3"/>
      <c r="E1" s="3"/>
      <c r="F1" s="3"/>
      <c r="G1" s="3"/>
      <c r="H1" s="3"/>
      <c r="I1" s="3"/>
      <c r="J1" s="3"/>
      <c r="K1" s="3"/>
      <c r="L1" s="3"/>
      <c r="M1" s="3"/>
      <c r="N1" s="3"/>
      <c r="O1" s="3"/>
      <c r="P1" s="3"/>
      <c r="Q1" s="3"/>
      <c r="R1" s="3"/>
      <c r="S1" s="3"/>
      <c r="T1" s="3"/>
      <c r="U1" s="3"/>
      <c r="V1" s="3"/>
      <c r="W1" s="3"/>
      <c r="X1" s="3"/>
      <c r="Y1" s="3"/>
      <c r="Z1" s="3"/>
    </row>
    <row r="2" spans="1:26" x14ac:dyDescent="0.3">
      <c r="A2" s="5" t="s">
        <v>3</v>
      </c>
      <c r="B2" s="3"/>
      <c r="C2" s="3"/>
      <c r="D2" s="3"/>
      <c r="E2" s="3"/>
      <c r="F2" s="3"/>
      <c r="G2" s="3"/>
      <c r="H2" s="3"/>
      <c r="I2" s="3"/>
      <c r="J2" s="3"/>
      <c r="K2" s="3"/>
      <c r="L2" s="3"/>
      <c r="M2" s="3"/>
      <c r="N2" s="3"/>
      <c r="O2" s="3"/>
      <c r="P2" s="3"/>
      <c r="Q2" s="3"/>
      <c r="R2" s="3"/>
      <c r="S2" s="3"/>
      <c r="T2" s="3"/>
      <c r="U2" s="3"/>
      <c r="V2" s="3"/>
      <c r="W2" s="3"/>
      <c r="X2" s="3"/>
      <c r="Y2" s="3"/>
      <c r="Z2" s="3"/>
    </row>
    <row r="3" spans="1:26" x14ac:dyDescent="0.3">
      <c r="A3" s="3"/>
      <c r="B3" s="3"/>
      <c r="C3" s="3"/>
      <c r="D3" s="3"/>
      <c r="E3" s="3"/>
      <c r="F3" s="3"/>
      <c r="G3" s="3"/>
      <c r="H3" s="3"/>
      <c r="I3" s="3"/>
      <c r="J3" s="3"/>
      <c r="K3" s="3"/>
      <c r="L3" s="3"/>
      <c r="M3" s="3"/>
      <c r="N3" s="3"/>
      <c r="O3" s="3"/>
      <c r="P3" s="3"/>
      <c r="Q3" s="3"/>
      <c r="R3" s="3"/>
      <c r="S3" s="3"/>
      <c r="T3" s="3"/>
      <c r="U3" s="3"/>
      <c r="V3" s="3"/>
      <c r="W3" s="3"/>
      <c r="X3" s="3"/>
      <c r="Y3" s="3"/>
      <c r="Z3" s="3"/>
    </row>
    <row r="4" spans="1:26" x14ac:dyDescent="0.3">
      <c r="A4" s="1" t="s">
        <v>5</v>
      </c>
      <c r="B4" s="3"/>
      <c r="C4" s="3"/>
      <c r="D4" s="3"/>
      <c r="E4" s="3"/>
      <c r="F4" s="3"/>
      <c r="G4" s="3"/>
      <c r="H4" s="3"/>
      <c r="I4" s="3"/>
      <c r="J4" s="3"/>
      <c r="K4" s="3"/>
      <c r="L4" s="3"/>
      <c r="M4" s="3"/>
      <c r="N4" s="3"/>
      <c r="O4" s="3"/>
      <c r="P4" s="3"/>
      <c r="Q4" s="3"/>
      <c r="R4" s="3"/>
      <c r="S4" s="3"/>
      <c r="T4" s="3"/>
      <c r="U4" s="3"/>
      <c r="V4" s="3"/>
      <c r="W4" s="3"/>
      <c r="X4" s="3"/>
      <c r="Y4" s="3"/>
      <c r="Z4" s="3"/>
    </row>
    <row r="5" spans="1:26" x14ac:dyDescent="0.3">
      <c r="A5" s="3"/>
      <c r="B5" s="3"/>
      <c r="C5" s="3"/>
      <c r="D5" s="7" t="s">
        <v>7</v>
      </c>
      <c r="E5" s="3"/>
      <c r="F5" s="3"/>
      <c r="G5" s="3"/>
      <c r="H5" s="3"/>
      <c r="I5" s="3"/>
      <c r="J5" s="3"/>
      <c r="K5" s="3"/>
      <c r="L5" s="3"/>
      <c r="M5" s="3"/>
      <c r="N5" s="3"/>
      <c r="O5" s="3"/>
      <c r="P5" s="3"/>
      <c r="Q5" s="3"/>
      <c r="R5" s="3"/>
      <c r="S5" s="3"/>
      <c r="T5" s="3"/>
      <c r="U5" s="3"/>
      <c r="V5" s="3"/>
      <c r="W5" s="3"/>
      <c r="X5" s="3"/>
      <c r="Y5" s="3"/>
      <c r="Z5" s="3"/>
    </row>
    <row r="6" spans="1:26" x14ac:dyDescent="0.3">
      <c r="A6" s="3"/>
      <c r="B6" s="5" t="s">
        <v>0</v>
      </c>
      <c r="C6" s="3"/>
      <c r="D6" s="10">
        <v>1</v>
      </c>
      <c r="F6" s="3"/>
      <c r="G6" s="3"/>
      <c r="H6" s="3"/>
      <c r="I6" s="3"/>
      <c r="J6" s="3"/>
      <c r="K6" s="3"/>
      <c r="L6" s="3"/>
      <c r="M6" s="3"/>
      <c r="N6" s="3"/>
      <c r="O6" s="3"/>
      <c r="P6" s="3"/>
      <c r="Q6" s="3"/>
      <c r="R6" s="3"/>
      <c r="S6" s="3"/>
      <c r="T6" s="3"/>
      <c r="U6" s="3"/>
      <c r="V6" s="3"/>
      <c r="W6" s="3"/>
      <c r="X6" s="3"/>
      <c r="Y6" s="3"/>
      <c r="Z6" s="3"/>
    </row>
    <row r="7" spans="1:26" x14ac:dyDescent="0.3">
      <c r="A7" s="3"/>
      <c r="B7" s="5" t="s">
        <v>10</v>
      </c>
      <c r="C7" s="3"/>
      <c r="D7" s="10">
        <v>2</v>
      </c>
      <c r="F7" s="3"/>
      <c r="G7" s="3"/>
      <c r="H7" s="3"/>
      <c r="I7" s="3"/>
      <c r="J7" s="3"/>
      <c r="K7" s="3"/>
      <c r="L7" s="3"/>
      <c r="M7" s="3"/>
      <c r="N7" s="3"/>
      <c r="O7" s="3"/>
      <c r="P7" s="3"/>
      <c r="Q7" s="3"/>
      <c r="R7" s="3"/>
      <c r="S7" s="3"/>
      <c r="T7" s="3"/>
      <c r="U7" s="3"/>
      <c r="V7" s="3"/>
      <c r="W7" s="3"/>
      <c r="X7" s="3"/>
      <c r="Y7" s="3"/>
      <c r="Z7" s="3"/>
    </row>
    <row r="8" spans="1:26" x14ac:dyDescent="0.3">
      <c r="A8" s="3"/>
      <c r="B8" s="5" t="s">
        <v>12</v>
      </c>
      <c r="C8" s="3"/>
      <c r="D8" s="10">
        <v>3</v>
      </c>
      <c r="F8" s="3"/>
      <c r="G8" s="3"/>
      <c r="H8" s="3"/>
      <c r="I8" s="3"/>
      <c r="J8" s="3"/>
      <c r="K8" s="3"/>
      <c r="L8" s="3"/>
      <c r="M8" s="3"/>
      <c r="N8" s="3"/>
      <c r="O8" s="3"/>
      <c r="P8" s="3"/>
      <c r="Q8" s="3"/>
      <c r="R8" s="3"/>
      <c r="S8" s="3"/>
      <c r="T8" s="3"/>
      <c r="U8" s="3"/>
      <c r="V8" s="3"/>
      <c r="W8" s="3"/>
      <c r="X8" s="3"/>
      <c r="Y8" s="3"/>
      <c r="Z8" s="3"/>
    </row>
    <row r="9" spans="1:26" x14ac:dyDescent="0.3">
      <c r="A9" s="3"/>
      <c r="B9" s="5" t="s">
        <v>18</v>
      </c>
      <c r="C9" s="3"/>
      <c r="D9" s="10">
        <v>4</v>
      </c>
      <c r="F9" s="3"/>
      <c r="G9" s="3"/>
      <c r="H9" s="3"/>
      <c r="I9" s="3"/>
      <c r="J9" s="3"/>
      <c r="K9" s="3"/>
      <c r="L9" s="3"/>
      <c r="M9" s="3"/>
      <c r="N9" s="3"/>
      <c r="O9" s="3"/>
      <c r="P9" s="3"/>
      <c r="Q9" s="3"/>
      <c r="R9" s="3"/>
      <c r="S9" s="3"/>
      <c r="T9" s="3"/>
      <c r="U9" s="3"/>
      <c r="V9" s="3"/>
      <c r="W9" s="3"/>
      <c r="X9" s="3"/>
      <c r="Y9" s="3"/>
      <c r="Z9" s="3"/>
    </row>
    <row r="10" spans="1:26" x14ac:dyDescent="0.3">
      <c r="A10" s="3"/>
      <c r="B10" s="15" t="s">
        <v>26</v>
      </c>
      <c r="C10" s="3"/>
      <c r="D10" s="10">
        <v>5</v>
      </c>
      <c r="F10" s="3"/>
      <c r="G10" s="3"/>
      <c r="H10" s="3"/>
      <c r="I10" s="3"/>
      <c r="J10" s="3"/>
      <c r="K10" s="3"/>
      <c r="L10" s="3"/>
      <c r="M10" s="3"/>
      <c r="N10" s="3"/>
      <c r="O10" s="3"/>
      <c r="P10" s="3"/>
      <c r="Q10" s="3"/>
      <c r="R10" s="3"/>
      <c r="S10" s="3"/>
      <c r="T10" s="3"/>
      <c r="U10" s="3"/>
      <c r="V10" s="3"/>
      <c r="W10" s="3"/>
      <c r="X10" s="3"/>
      <c r="Y10" s="3"/>
      <c r="Z10" s="3"/>
    </row>
    <row r="11" spans="1:26" x14ac:dyDescent="0.3">
      <c r="A11" s="3"/>
      <c r="B11" s="15" t="s">
        <v>39</v>
      </c>
      <c r="C11" s="3"/>
      <c r="D11" s="10">
        <v>6</v>
      </c>
      <c r="F11" s="3"/>
      <c r="G11" s="3"/>
      <c r="H11" s="3"/>
      <c r="I11" s="3"/>
      <c r="J11" s="3"/>
      <c r="K11" s="3"/>
      <c r="L11" s="3"/>
      <c r="M11" s="3"/>
      <c r="N11" s="3"/>
      <c r="O11" s="3"/>
      <c r="P11" s="3"/>
      <c r="Q11" s="3"/>
      <c r="R11" s="3"/>
      <c r="S11" s="3"/>
      <c r="T11" s="3"/>
      <c r="U11" s="3"/>
      <c r="V11" s="3"/>
      <c r="W11" s="3"/>
      <c r="X11" s="3"/>
      <c r="Y11" s="3"/>
      <c r="Z11" s="3"/>
    </row>
    <row r="12" spans="1:26" x14ac:dyDescent="0.3">
      <c r="A12" s="3"/>
      <c r="B12" s="15" t="s">
        <v>45</v>
      </c>
      <c r="C12" s="3"/>
      <c r="D12" s="10">
        <v>7</v>
      </c>
      <c r="F12" s="3"/>
      <c r="G12" s="3"/>
      <c r="H12" s="3"/>
      <c r="I12" s="3"/>
      <c r="J12" s="3"/>
      <c r="K12" s="3"/>
      <c r="L12" s="3"/>
      <c r="M12" s="3"/>
      <c r="N12" s="3"/>
      <c r="O12" s="3"/>
      <c r="P12" s="3"/>
      <c r="Q12" s="3"/>
      <c r="R12" s="3"/>
      <c r="S12" s="3"/>
      <c r="T12" s="3"/>
      <c r="U12" s="3"/>
      <c r="V12" s="3"/>
      <c r="W12" s="3"/>
      <c r="X12" s="3"/>
      <c r="Y12" s="3"/>
      <c r="Z12" s="3"/>
    </row>
    <row r="13" spans="1:26" x14ac:dyDescent="0.3">
      <c r="A13" s="3"/>
      <c r="B13" s="15" t="s">
        <v>48</v>
      </c>
      <c r="C13" s="3"/>
      <c r="D13" s="10">
        <v>8</v>
      </c>
      <c r="F13" s="3"/>
      <c r="G13" s="3"/>
      <c r="H13" s="3"/>
      <c r="I13" s="3"/>
      <c r="J13" s="3"/>
      <c r="K13" s="3"/>
      <c r="L13" s="3"/>
      <c r="M13" s="3"/>
      <c r="N13" s="3"/>
      <c r="O13" s="3"/>
      <c r="P13" s="3"/>
      <c r="Q13" s="3"/>
      <c r="R13" s="3"/>
      <c r="S13" s="3"/>
      <c r="T13" s="3"/>
      <c r="U13" s="3"/>
      <c r="V13" s="3"/>
      <c r="W13" s="3"/>
      <c r="X13" s="3"/>
      <c r="Y13" s="3"/>
      <c r="Z13" s="3"/>
    </row>
    <row r="14" spans="1:26" x14ac:dyDescent="0.3">
      <c r="A14" s="3"/>
      <c r="B14" s="15" t="s">
        <v>50</v>
      </c>
      <c r="C14" s="3"/>
      <c r="D14" s="10">
        <v>9</v>
      </c>
      <c r="F14" s="3"/>
      <c r="G14" s="3"/>
      <c r="H14" s="3"/>
      <c r="I14" s="3"/>
      <c r="J14" s="3"/>
      <c r="K14" s="3"/>
      <c r="L14" s="3"/>
      <c r="M14" s="3"/>
      <c r="N14" s="3"/>
      <c r="O14" s="3"/>
      <c r="P14" s="3"/>
      <c r="Q14" s="3"/>
      <c r="R14" s="3"/>
      <c r="S14" s="3"/>
      <c r="T14" s="3"/>
      <c r="U14" s="3"/>
      <c r="V14" s="3"/>
      <c r="W14" s="3"/>
      <c r="X14" s="3"/>
      <c r="Y14" s="3"/>
      <c r="Z14" s="3"/>
    </row>
    <row r="15" spans="1:26"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hyperlinks>
    <hyperlink ref="D6" location="'1) Legal Disclaimer'!A1" display="1" xr:uid="{00000000-0004-0000-0000-000000000000}"/>
    <hyperlink ref="D7" location="'2) Income Statement'!A1" display="2" xr:uid="{00000000-0004-0000-0000-000001000000}"/>
    <hyperlink ref="D8" location="'3) Balance Sheet'!A1" display="3" xr:uid="{00000000-0004-0000-0000-000002000000}"/>
    <hyperlink ref="D9" location="'4) Capital Ratios'!A1" display="4" xr:uid="{00000000-0004-0000-0000-000003000000}"/>
    <hyperlink ref="D10" location="'5) Income &amp; Returns by Strategy'!A1" display="5" xr:uid="{00000000-0004-0000-0000-000004000000}"/>
    <hyperlink ref="D11" location="'6) Credit Sensitive Strategies'!A1" display="6" xr:uid="{00000000-0004-0000-0000-000005000000}"/>
    <hyperlink ref="D12" location="'7) Int. Rate Sensitive Strategi'!A1" display="7" xr:uid="{00000000-0004-0000-0000-000006000000}"/>
    <hyperlink ref="D13" location="'8) Aggregation and Securitizati'!A1" display="8" xr:uid="{00000000-0004-0000-0000-000007000000}"/>
    <hyperlink ref="D14" location="'9) Corporate'!A1" display="9"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1000"/>
  <sheetViews>
    <sheetView zoomScale="70" zoomScaleNormal="70" workbookViewId="0">
      <pane xSplit="1" ySplit="4" topLeftCell="B5" activePane="bottomRight" state="frozen"/>
      <selection pane="topRight" activeCell="B1" sqref="B1"/>
      <selection pane="bottomLeft" activeCell="A5" sqref="A5"/>
      <selection pane="bottomRight" activeCell="E22" sqref="E22"/>
    </sheetView>
  </sheetViews>
  <sheetFormatPr defaultColWidth="14.44140625" defaultRowHeight="15" customHeight="1" x14ac:dyDescent="0.3"/>
  <cols>
    <col min="1" max="1" width="50.5546875" customWidth="1"/>
    <col min="2" max="17" width="9.109375" customWidth="1"/>
    <col min="18" max="31" width="10.6640625" customWidth="1"/>
    <col min="32" max="32" width="9.109375" customWidth="1"/>
    <col min="33" max="39" width="10.6640625" customWidth="1"/>
  </cols>
  <sheetData>
    <row r="1" spans="1:39" ht="15.75" customHeight="1" x14ac:dyDescent="0.3">
      <c r="A1" s="4" t="s">
        <v>253</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15.75" customHeight="1" x14ac:dyDescent="0.3">
      <c r="A2" s="9" t="s">
        <v>9</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15.75" customHeight="1" x14ac:dyDescent="0.3">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15.75" customHeight="1" x14ac:dyDescent="0.3">
      <c r="A4" s="6"/>
      <c r="B4" s="13" t="s">
        <v>11</v>
      </c>
      <c r="C4" s="13" t="s">
        <v>13</v>
      </c>
      <c r="D4" s="13" t="s">
        <v>14</v>
      </c>
      <c r="E4" s="13" t="s">
        <v>15</v>
      </c>
      <c r="F4" s="13" t="s">
        <v>16</v>
      </c>
      <c r="G4" s="13" t="s">
        <v>17</v>
      </c>
      <c r="H4" s="13" t="s">
        <v>19</v>
      </c>
      <c r="I4" s="13" t="s">
        <v>20</v>
      </c>
      <c r="J4" s="13" t="s">
        <v>21</v>
      </c>
      <c r="K4" s="13" t="s">
        <v>22</v>
      </c>
      <c r="L4" s="13" t="s">
        <v>23</v>
      </c>
      <c r="M4" s="13" t="s">
        <v>24</v>
      </c>
      <c r="N4" s="13" t="s">
        <v>25</v>
      </c>
      <c r="O4" s="13" t="s">
        <v>27</v>
      </c>
      <c r="P4" s="13" t="s">
        <v>28</v>
      </c>
      <c r="Q4" s="13" t="s">
        <v>29</v>
      </c>
      <c r="R4" s="13" t="s">
        <v>30</v>
      </c>
      <c r="S4" s="13" t="s">
        <v>31</v>
      </c>
      <c r="T4" s="13" t="s">
        <v>32</v>
      </c>
      <c r="U4" s="13" t="s">
        <v>33</v>
      </c>
      <c r="V4" s="13" t="s">
        <v>34</v>
      </c>
      <c r="W4" s="13" t="s">
        <v>35</v>
      </c>
      <c r="X4" s="13" t="s">
        <v>36</v>
      </c>
      <c r="Y4" s="13" t="s">
        <v>37</v>
      </c>
      <c r="Z4" s="13" t="s">
        <v>38</v>
      </c>
      <c r="AA4" s="13" t="s">
        <v>40</v>
      </c>
      <c r="AB4" s="13" t="s">
        <v>41</v>
      </c>
      <c r="AC4" s="13" t="s">
        <v>42</v>
      </c>
      <c r="AD4" s="13" t="s">
        <v>43</v>
      </c>
      <c r="AE4" s="13" t="s">
        <v>44</v>
      </c>
      <c r="AF4" s="6"/>
      <c r="AG4" s="13">
        <v>2019</v>
      </c>
      <c r="AH4" s="13">
        <v>2020</v>
      </c>
      <c r="AI4" s="13">
        <v>2021</v>
      </c>
      <c r="AJ4" s="13">
        <v>2022</v>
      </c>
      <c r="AK4" s="13">
        <v>2023</v>
      </c>
      <c r="AL4" s="13">
        <v>2024</v>
      </c>
      <c r="AM4" s="13">
        <v>2025</v>
      </c>
    </row>
    <row r="5" spans="1:39" ht="15.75" customHeight="1" x14ac:dyDescent="0.3">
      <c r="A5" s="6" t="s">
        <v>87</v>
      </c>
      <c r="B5" s="119">
        <v>0.43</v>
      </c>
      <c r="C5" s="119">
        <v>0.44700000000000001</v>
      </c>
      <c r="D5" s="119">
        <v>0.64200000000000002</v>
      </c>
      <c r="E5" s="119">
        <v>0.873</v>
      </c>
      <c r="F5" s="119">
        <v>0.91900000000000004</v>
      </c>
      <c r="G5" s="119">
        <v>0.13700000000000001</v>
      </c>
      <c r="H5" s="119">
        <v>0.378</v>
      </c>
      <c r="I5" s="119">
        <v>0.98299999999999998</v>
      </c>
      <c r="J5" s="119">
        <v>0.626</v>
      </c>
      <c r="K5" s="119">
        <v>0.71</v>
      </c>
      <c r="L5" s="119">
        <v>0.432</v>
      </c>
      <c r="M5" s="119">
        <v>1.1499999999999999</v>
      </c>
      <c r="N5" s="119">
        <v>0.71399999999999997</v>
      </c>
      <c r="O5" s="119">
        <v>0.49099999999999999</v>
      </c>
      <c r="P5" s="119">
        <v>1.2290000000000001</v>
      </c>
      <c r="Q5" s="119">
        <v>0.95799999999999996</v>
      </c>
      <c r="R5" s="119">
        <v>2.6150000000000002</v>
      </c>
      <c r="S5" s="119">
        <v>3.1739999999999999</v>
      </c>
      <c r="T5" s="119">
        <v>3.605</v>
      </c>
      <c r="U5" s="119">
        <v>1.7629999999999999</v>
      </c>
      <c r="V5" s="119">
        <v>3.28</v>
      </c>
      <c r="W5" s="119">
        <v>2.6890000000000001</v>
      </c>
      <c r="X5" s="119">
        <v>3.0339999999999998</v>
      </c>
      <c r="Y5" s="119">
        <v>3.4260000000000002</v>
      </c>
      <c r="Z5" s="119">
        <v>3.448</v>
      </c>
      <c r="AA5" s="119">
        <v>2.1309999999999998</v>
      </c>
      <c r="AB5" s="119">
        <v>2.2949999999999999</v>
      </c>
      <c r="AC5" s="119">
        <v>2.246</v>
      </c>
      <c r="AD5" s="119">
        <v>2.7010000000000001</v>
      </c>
      <c r="AE5" s="119">
        <v>2.5289999999999999</v>
      </c>
      <c r="AF5" s="6"/>
      <c r="AG5" s="119">
        <v>2.3920000000000003</v>
      </c>
      <c r="AH5" s="119">
        <v>2.4170000000000003</v>
      </c>
      <c r="AI5" s="119">
        <v>2.9179999999999997</v>
      </c>
      <c r="AJ5" s="119">
        <v>3.3920000000000003</v>
      </c>
      <c r="AK5" s="119">
        <v>11.157</v>
      </c>
      <c r="AL5" s="119">
        <v>12.429</v>
      </c>
      <c r="AM5" s="119">
        <v>9.3730000000000011</v>
      </c>
    </row>
    <row r="6" spans="1:39" ht="15.75" customHeight="1" x14ac:dyDescent="0.3">
      <c r="A6" s="27" t="s">
        <v>90</v>
      </c>
      <c r="B6" s="120">
        <v>0</v>
      </c>
      <c r="C6" s="120">
        <v>0</v>
      </c>
      <c r="D6" s="120">
        <v>0</v>
      </c>
      <c r="E6" s="120">
        <v>0</v>
      </c>
      <c r="F6" s="120">
        <v>-0.58499999999999996</v>
      </c>
      <c r="G6" s="120">
        <v>-0.65700000000000003</v>
      </c>
      <c r="H6" s="120">
        <v>-6.2E-2</v>
      </c>
      <c r="I6" s="120">
        <v>0</v>
      </c>
      <c r="J6" s="120">
        <v>0</v>
      </c>
      <c r="K6" s="120">
        <v>0</v>
      </c>
      <c r="L6" s="120">
        <v>0</v>
      </c>
      <c r="M6" s="120">
        <v>0</v>
      </c>
      <c r="N6" s="120">
        <v>-0.14099999999999999</v>
      </c>
      <c r="O6" s="120">
        <v>-0.46700000000000003</v>
      </c>
      <c r="P6" s="120">
        <v>-0.879</v>
      </c>
      <c r="Q6" s="120">
        <v>-0.71099999999999997</v>
      </c>
      <c r="R6" s="120">
        <v>-1.034</v>
      </c>
      <c r="S6" s="120">
        <v>-0.91100000000000003</v>
      </c>
      <c r="T6" s="120">
        <v>-1.353</v>
      </c>
      <c r="U6" s="120">
        <v>-0.64300000000000002</v>
      </c>
      <c r="V6" s="120">
        <v>-1.431</v>
      </c>
      <c r="W6" s="120">
        <v>-0.997</v>
      </c>
      <c r="X6" s="120">
        <v>-1.1040000000000001</v>
      </c>
      <c r="Y6" s="120">
        <v>-1.177</v>
      </c>
      <c r="Z6" s="120">
        <v>-1.1659999999999999</v>
      </c>
      <c r="AA6" s="120">
        <v>-1.4379999999999999</v>
      </c>
      <c r="AB6" s="120">
        <v>-1.359</v>
      </c>
      <c r="AC6" s="120">
        <v>-1.385</v>
      </c>
      <c r="AD6" s="120">
        <v>-1.9119999999999999</v>
      </c>
      <c r="AE6" s="121">
        <v>-2.0569999999999999</v>
      </c>
      <c r="AF6" s="6"/>
      <c r="AG6" s="120">
        <v>0</v>
      </c>
      <c r="AH6" s="120">
        <v>-1.304</v>
      </c>
      <c r="AI6" s="120">
        <v>0</v>
      </c>
      <c r="AJ6" s="120">
        <v>-2.198</v>
      </c>
      <c r="AK6" s="120">
        <v>-3.9409999999999998</v>
      </c>
      <c r="AL6" s="120">
        <v>-4.7089999999999996</v>
      </c>
      <c r="AM6" s="120">
        <v>-6.0939999999999994</v>
      </c>
    </row>
    <row r="7" spans="1:39" ht="15.75" customHeight="1" x14ac:dyDescent="0.3">
      <c r="A7" s="17" t="s">
        <v>92</v>
      </c>
      <c r="B7" s="122">
        <v>0.43</v>
      </c>
      <c r="C7" s="122">
        <v>0.44700000000000001</v>
      </c>
      <c r="D7" s="122">
        <v>0.64200000000000002</v>
      </c>
      <c r="E7" s="122">
        <v>0.873</v>
      </c>
      <c r="F7" s="122">
        <v>0.33400000000000007</v>
      </c>
      <c r="G7" s="122">
        <v>-0.52</v>
      </c>
      <c r="H7" s="122">
        <v>0.316</v>
      </c>
      <c r="I7" s="122">
        <v>0.98299999999999998</v>
      </c>
      <c r="J7" s="122">
        <v>0.626</v>
      </c>
      <c r="K7" s="122">
        <v>0.71</v>
      </c>
      <c r="L7" s="122">
        <v>0.432</v>
      </c>
      <c r="M7" s="122">
        <v>1.1499999999999999</v>
      </c>
      <c r="N7" s="122">
        <v>0.57299999999999995</v>
      </c>
      <c r="O7" s="122">
        <v>2.3999999999999966E-2</v>
      </c>
      <c r="P7" s="122">
        <v>0.35000000000000009</v>
      </c>
      <c r="Q7" s="122">
        <v>0.247</v>
      </c>
      <c r="R7" s="122">
        <v>1.5810000000000002</v>
      </c>
      <c r="S7" s="122">
        <v>2.2629999999999999</v>
      </c>
      <c r="T7" s="122">
        <v>2.2519999999999998</v>
      </c>
      <c r="U7" s="122">
        <v>1.1199999999999999</v>
      </c>
      <c r="V7" s="122">
        <v>1.8489999999999998</v>
      </c>
      <c r="W7" s="122">
        <v>1.6920000000000002</v>
      </c>
      <c r="X7" s="122">
        <v>1.9299999999999997</v>
      </c>
      <c r="Y7" s="122">
        <v>2.2490000000000001</v>
      </c>
      <c r="Z7" s="122">
        <v>2.282</v>
      </c>
      <c r="AA7" s="122">
        <v>0.69299999999999984</v>
      </c>
      <c r="AB7" s="122">
        <v>0.93599999999999994</v>
      </c>
      <c r="AC7" s="122">
        <v>0.86099999999999999</v>
      </c>
      <c r="AD7" s="122">
        <v>0.78900000000000015</v>
      </c>
      <c r="AE7" s="122">
        <v>0.47199999999999998</v>
      </c>
      <c r="AF7" s="6"/>
      <c r="AG7" s="122">
        <v>2.3920000000000003</v>
      </c>
      <c r="AH7" s="122">
        <v>1.113</v>
      </c>
      <c r="AI7" s="122">
        <v>2.9179999999999997</v>
      </c>
      <c r="AJ7" s="122">
        <v>1.194</v>
      </c>
      <c r="AK7" s="122">
        <v>7.2160000000000002</v>
      </c>
      <c r="AL7" s="122">
        <v>7.7200000000000006</v>
      </c>
      <c r="AM7" s="122">
        <v>3.2789999999999999</v>
      </c>
    </row>
    <row r="8" spans="1:39" ht="15.75" customHeight="1" x14ac:dyDescent="0.3">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row>
    <row r="9" spans="1:39" ht="15.75" customHeight="1" x14ac:dyDescent="0.3">
      <c r="A9" s="11" t="s">
        <v>98</v>
      </c>
      <c r="B9" s="119">
        <v>6.0000000000000001E-3</v>
      </c>
      <c r="C9" s="119">
        <v>1.1359999999999999</v>
      </c>
      <c r="D9" s="119">
        <v>5.0000000000000001E-3</v>
      </c>
      <c r="E9" s="119">
        <v>1E-3</v>
      </c>
      <c r="F9" s="119">
        <v>5.8000000000000003E-2</v>
      </c>
      <c r="G9" s="119">
        <v>1.7370000000000001</v>
      </c>
      <c r="H9" s="119">
        <v>0</v>
      </c>
      <c r="I9" s="119">
        <v>0</v>
      </c>
      <c r="J9" s="119">
        <v>0</v>
      </c>
      <c r="K9" s="119">
        <v>0</v>
      </c>
      <c r="L9" s="119">
        <v>0</v>
      </c>
      <c r="M9" s="119">
        <v>0</v>
      </c>
      <c r="N9" s="119">
        <v>0</v>
      </c>
      <c r="O9" s="119">
        <v>0</v>
      </c>
      <c r="P9" s="119">
        <v>0</v>
      </c>
      <c r="Q9" s="119">
        <v>0.54700000000000004</v>
      </c>
      <c r="R9" s="119">
        <v>0</v>
      </c>
      <c r="S9" s="119">
        <v>0</v>
      </c>
      <c r="T9" s="119">
        <v>0</v>
      </c>
      <c r="U9" s="119">
        <v>0</v>
      </c>
      <c r="V9" s="119">
        <v>0</v>
      </c>
      <c r="W9" s="119">
        <v>0</v>
      </c>
      <c r="X9" s="119">
        <v>0</v>
      </c>
      <c r="Y9" s="119">
        <v>0</v>
      </c>
      <c r="Z9" s="119">
        <v>0</v>
      </c>
      <c r="AA9" s="119">
        <v>0</v>
      </c>
      <c r="AB9" s="119">
        <v>0</v>
      </c>
      <c r="AC9" s="119">
        <v>0</v>
      </c>
      <c r="AD9" s="119">
        <v>0</v>
      </c>
      <c r="AE9" s="119">
        <v>0</v>
      </c>
      <c r="AF9" s="6"/>
      <c r="AG9" s="119">
        <v>1.1479999999999997</v>
      </c>
      <c r="AH9" s="119">
        <v>1.7950000000000002</v>
      </c>
      <c r="AI9" s="119">
        <v>0</v>
      </c>
      <c r="AJ9" s="119">
        <v>0.54700000000000004</v>
      </c>
      <c r="AK9" s="119">
        <v>0</v>
      </c>
      <c r="AL9" s="119">
        <v>0</v>
      </c>
      <c r="AM9" s="119">
        <v>0</v>
      </c>
    </row>
    <row r="10" spans="1:39" ht="15.75" customHeight="1" x14ac:dyDescent="0.3">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row>
    <row r="11" spans="1:39" ht="15.75" customHeight="1" x14ac:dyDescent="0.3">
      <c r="A11" s="39" t="s">
        <v>100</v>
      </c>
      <c r="B11" s="123">
        <v>0.436</v>
      </c>
      <c r="C11" s="123">
        <v>1.583</v>
      </c>
      <c r="D11" s="123">
        <v>0.64700000000000002</v>
      </c>
      <c r="E11" s="123">
        <v>0.874</v>
      </c>
      <c r="F11" s="123">
        <v>0.39200000000000007</v>
      </c>
      <c r="G11" s="123">
        <v>1.2170000000000001</v>
      </c>
      <c r="H11" s="123">
        <v>0.316</v>
      </c>
      <c r="I11" s="123">
        <v>0.98299999999999998</v>
      </c>
      <c r="J11" s="123">
        <v>0.626</v>
      </c>
      <c r="K11" s="123">
        <v>0.71</v>
      </c>
      <c r="L11" s="123">
        <v>0.432</v>
      </c>
      <c r="M11" s="123">
        <v>1.1499999999999999</v>
      </c>
      <c r="N11" s="123">
        <v>0.57299999999999995</v>
      </c>
      <c r="O11" s="123">
        <v>2.3999999999999966E-2</v>
      </c>
      <c r="P11" s="123">
        <v>0.35000000000000009</v>
      </c>
      <c r="Q11" s="123">
        <v>0.79400000000000004</v>
      </c>
      <c r="R11" s="123">
        <v>1.5810000000000002</v>
      </c>
      <c r="S11" s="123">
        <v>2.2629999999999999</v>
      </c>
      <c r="T11" s="123">
        <v>2.2519999999999998</v>
      </c>
      <c r="U11" s="123">
        <v>1.1199999999999999</v>
      </c>
      <c r="V11" s="123">
        <v>1.8489999999999998</v>
      </c>
      <c r="W11" s="123">
        <v>1.6920000000000002</v>
      </c>
      <c r="X11" s="123">
        <v>1.9299999999999997</v>
      </c>
      <c r="Y11" s="123">
        <v>2.2490000000000001</v>
      </c>
      <c r="Z11" s="123">
        <v>2.282</v>
      </c>
      <c r="AA11" s="123">
        <v>0.69299999999999984</v>
      </c>
      <c r="AB11" s="123">
        <v>0.93599999999999994</v>
      </c>
      <c r="AC11" s="123">
        <v>0.86099999999999999</v>
      </c>
      <c r="AD11" s="123">
        <v>0.78900000000000015</v>
      </c>
      <c r="AE11" s="123">
        <v>0.47199999999999998</v>
      </c>
      <c r="AF11" s="6"/>
      <c r="AG11" s="123">
        <v>3.5400000000000005</v>
      </c>
      <c r="AH11" s="123">
        <v>2.9080000000000004</v>
      </c>
      <c r="AI11" s="123">
        <v>2.9179999999999997</v>
      </c>
      <c r="AJ11" s="123">
        <v>1.7410000000000001</v>
      </c>
      <c r="AK11" s="123">
        <v>7.2160000000000002</v>
      </c>
      <c r="AL11" s="123">
        <v>7.7200000000000006</v>
      </c>
      <c r="AM11" s="123">
        <v>3.2789999999999999</v>
      </c>
    </row>
    <row r="12" spans="1:39" ht="15.75" customHeight="1" x14ac:dyDescent="0.3">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v>0</v>
      </c>
      <c r="AK12" s="6"/>
      <c r="AL12" s="6"/>
      <c r="AM12" s="6"/>
    </row>
    <row r="13" spans="1:39" ht="15.75" customHeight="1" x14ac:dyDescent="0.3">
      <c r="A13" s="6" t="s">
        <v>254</v>
      </c>
      <c r="B13" s="119">
        <v>7.2480000000000002</v>
      </c>
      <c r="C13" s="119">
        <v>8.8320000000000007</v>
      </c>
      <c r="D13" s="119">
        <v>10.098000000000001</v>
      </c>
      <c r="E13" s="119">
        <v>10.314</v>
      </c>
      <c r="F13" s="119">
        <v>9.0549999999999997</v>
      </c>
      <c r="G13" s="119">
        <v>8.2880000000000003</v>
      </c>
      <c r="H13" s="119">
        <v>8.5079999999999991</v>
      </c>
      <c r="I13" s="119">
        <v>8.6869999999999994</v>
      </c>
      <c r="J13" s="119">
        <v>8.4489999999999998</v>
      </c>
      <c r="K13" s="119">
        <v>11.913</v>
      </c>
      <c r="L13" s="119">
        <v>8.52</v>
      </c>
      <c r="M13" s="119">
        <v>8.9190000000000005</v>
      </c>
      <c r="N13" s="119">
        <v>8.1170000000000009</v>
      </c>
      <c r="O13" s="119">
        <v>7.91</v>
      </c>
      <c r="P13" s="119">
        <v>7.7309999999999999</v>
      </c>
      <c r="Q13" s="119">
        <v>7.3070000000000004</v>
      </c>
      <c r="R13" s="119">
        <v>7.2569999999999997</v>
      </c>
      <c r="S13" s="119">
        <v>7.0780000000000003</v>
      </c>
      <c r="T13" s="119">
        <v>7.1749999999999998</v>
      </c>
      <c r="U13" s="119">
        <v>7.2519999999999998</v>
      </c>
      <c r="V13" s="119">
        <v>7.1879999999999997</v>
      </c>
      <c r="W13" s="119">
        <v>7.133</v>
      </c>
      <c r="X13" s="119">
        <v>7.1529999999999996</v>
      </c>
      <c r="Y13" s="119">
        <v>7.149</v>
      </c>
      <c r="Z13" s="119">
        <v>7.0119999999999996</v>
      </c>
      <c r="AA13" s="119">
        <v>6.8689999999999998</v>
      </c>
      <c r="AB13" s="119">
        <v>6.9119999999999999</v>
      </c>
      <c r="AC13" s="119">
        <v>6.8559999999999999</v>
      </c>
      <c r="AD13" s="119">
        <v>6.7619999999999996</v>
      </c>
      <c r="AE13" s="119">
        <v>6.81</v>
      </c>
      <c r="AF13" s="6"/>
      <c r="AG13" s="119">
        <v>36.492000000000004</v>
      </c>
      <c r="AH13" s="119">
        <v>34.537999999999997</v>
      </c>
      <c r="AI13" s="119">
        <v>37.801000000000002</v>
      </c>
      <c r="AJ13" s="119">
        <v>31.065000000000005</v>
      </c>
      <c r="AK13" s="119">
        <v>28.762</v>
      </c>
      <c r="AL13" s="119">
        <v>28.623000000000001</v>
      </c>
      <c r="AM13" s="119">
        <v>27.399000000000001</v>
      </c>
    </row>
    <row r="14" spans="1:39" ht="15.75" customHeight="1" x14ac:dyDescent="0.3">
      <c r="A14" s="6" t="s">
        <v>108</v>
      </c>
      <c r="B14" s="119">
        <v>0</v>
      </c>
      <c r="C14" s="119">
        <v>0</v>
      </c>
      <c r="D14" s="119">
        <v>0</v>
      </c>
      <c r="E14" s="119">
        <v>0</v>
      </c>
      <c r="F14" s="119">
        <v>0</v>
      </c>
      <c r="G14" s="119">
        <v>0</v>
      </c>
      <c r="H14" s="119">
        <v>0</v>
      </c>
      <c r="I14" s="119">
        <v>0</v>
      </c>
      <c r="J14" s="119">
        <v>0</v>
      </c>
      <c r="K14" s="119">
        <v>0</v>
      </c>
      <c r="L14" s="119">
        <v>0</v>
      </c>
      <c r="M14" s="119">
        <v>0</v>
      </c>
      <c r="N14" s="119">
        <v>0</v>
      </c>
      <c r="O14" s="119">
        <v>0</v>
      </c>
      <c r="P14" s="119">
        <v>0</v>
      </c>
      <c r="Q14" s="119">
        <v>0</v>
      </c>
      <c r="R14" s="119">
        <v>0</v>
      </c>
      <c r="S14" s="119">
        <v>0</v>
      </c>
      <c r="T14" s="119">
        <v>0</v>
      </c>
      <c r="U14" s="119">
        <v>0</v>
      </c>
      <c r="V14" s="119">
        <v>1.758</v>
      </c>
      <c r="W14" s="119">
        <v>2.3650000000000002</v>
      </c>
      <c r="X14" s="119">
        <v>2.6139999999999999</v>
      </c>
      <c r="Y14" s="119">
        <v>2.5329999999999999</v>
      </c>
      <c r="Z14" s="119">
        <v>2.1019999999999999</v>
      </c>
      <c r="AA14" s="119">
        <v>1.9810000000000001</v>
      </c>
      <c r="AB14" s="119">
        <v>2.0190000000000001</v>
      </c>
      <c r="AC14" s="119">
        <v>3.1629999999999998</v>
      </c>
      <c r="AD14" s="119">
        <v>2.657</v>
      </c>
      <c r="AE14" s="119">
        <v>2.3780000000000001</v>
      </c>
      <c r="AF14" s="6"/>
      <c r="AG14" s="119">
        <v>0</v>
      </c>
      <c r="AH14" s="119">
        <v>0</v>
      </c>
      <c r="AI14" s="119">
        <v>0</v>
      </c>
      <c r="AJ14" s="119">
        <v>0</v>
      </c>
      <c r="AK14" s="119">
        <v>0</v>
      </c>
      <c r="AL14" s="119">
        <v>9.27</v>
      </c>
      <c r="AM14" s="119">
        <v>9.82</v>
      </c>
    </row>
    <row r="15" spans="1:39" ht="15.75" customHeight="1" x14ac:dyDescent="0.3">
      <c r="A15" s="6" t="s">
        <v>109</v>
      </c>
      <c r="B15" s="119">
        <v>0</v>
      </c>
      <c r="C15" s="119">
        <v>0</v>
      </c>
      <c r="D15" s="119">
        <v>0</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1.9159999999999999</v>
      </c>
      <c r="W15" s="119">
        <v>1.369</v>
      </c>
      <c r="X15" s="119">
        <v>1.3260000000000001</v>
      </c>
      <c r="Y15" s="119">
        <v>0.997</v>
      </c>
      <c r="Z15" s="119">
        <v>2.97</v>
      </c>
      <c r="AA15" s="119">
        <v>2.8359999999999999</v>
      </c>
      <c r="AB15" s="119">
        <v>2.8170000000000002</v>
      </c>
      <c r="AC15" s="119">
        <v>3.2629999999999999</v>
      </c>
      <c r="AD15" s="119">
        <v>2.976</v>
      </c>
      <c r="AE15" s="119">
        <v>3.39</v>
      </c>
      <c r="AF15" s="6"/>
      <c r="AG15" s="119">
        <v>0</v>
      </c>
      <c r="AH15" s="119">
        <v>0</v>
      </c>
      <c r="AI15" s="119">
        <v>0</v>
      </c>
      <c r="AJ15" s="119">
        <v>0</v>
      </c>
      <c r="AK15" s="119">
        <v>0</v>
      </c>
      <c r="AL15" s="119">
        <v>5.6080000000000005</v>
      </c>
      <c r="AM15" s="119">
        <v>11.891999999999999</v>
      </c>
    </row>
    <row r="16" spans="1:39" ht="15.75" customHeight="1" x14ac:dyDescent="0.3">
      <c r="A16" s="27" t="s">
        <v>112</v>
      </c>
      <c r="B16" s="120">
        <v>6.12</v>
      </c>
      <c r="C16" s="120">
        <v>6.6619999999999999</v>
      </c>
      <c r="D16" s="120">
        <v>5.9619999999999997</v>
      </c>
      <c r="E16" s="120">
        <v>5.5789999999999997</v>
      </c>
      <c r="F16" s="120">
        <v>5.3810000000000002</v>
      </c>
      <c r="G16" s="120">
        <v>5.7489999999999997</v>
      </c>
      <c r="H16" s="120">
        <v>5.0579999999999998</v>
      </c>
      <c r="I16" s="120">
        <v>5.6520000000000001</v>
      </c>
      <c r="J16" s="120">
        <v>6.3840000000000003</v>
      </c>
      <c r="K16" s="120">
        <v>7.1029999999999998</v>
      </c>
      <c r="L16" s="120">
        <v>4.2119999999999997</v>
      </c>
      <c r="M16" s="120">
        <v>6.2709999999999999</v>
      </c>
      <c r="N16" s="120">
        <v>7.2240000000000002</v>
      </c>
      <c r="O16" s="120">
        <v>7.4180000000000001</v>
      </c>
      <c r="P16" s="120">
        <v>8.1159999999999997</v>
      </c>
      <c r="Q16" s="120">
        <v>7.6230000000000002</v>
      </c>
      <c r="R16" s="120">
        <v>7.6029999999999998</v>
      </c>
      <c r="S16" s="120">
        <v>7.6619999999999999</v>
      </c>
      <c r="T16" s="120">
        <v>8.0619999999999994</v>
      </c>
      <c r="U16" s="120">
        <v>8.9139999999999997</v>
      </c>
      <c r="V16" s="120">
        <v>3.8540000000000001</v>
      </c>
      <c r="W16" s="120">
        <v>4.3810000000000002</v>
      </c>
      <c r="X16" s="120">
        <v>4.492</v>
      </c>
      <c r="Y16" s="120">
        <v>4.5229999999999997</v>
      </c>
      <c r="Z16" s="120">
        <v>2.2599999999999998</v>
      </c>
      <c r="AA16" s="120">
        <v>2.6680000000000001</v>
      </c>
      <c r="AB16" s="120">
        <v>2.5339999999999998</v>
      </c>
      <c r="AC16" s="120">
        <v>2.427</v>
      </c>
      <c r="AD16" s="120">
        <v>2.367</v>
      </c>
      <c r="AE16" s="120">
        <v>2.4420000000000002</v>
      </c>
      <c r="AF16" s="6"/>
      <c r="AG16" s="120">
        <v>24.323</v>
      </c>
      <c r="AH16" s="120">
        <v>21.84</v>
      </c>
      <c r="AI16" s="120">
        <v>23.97</v>
      </c>
      <c r="AJ16" s="120">
        <v>30.381</v>
      </c>
      <c r="AK16" s="120">
        <v>32.241</v>
      </c>
      <c r="AL16" s="120">
        <v>17.25</v>
      </c>
      <c r="AM16" s="120">
        <v>9.9959999999999987</v>
      </c>
    </row>
    <row r="17" spans="1:39" ht="15.75" customHeight="1" x14ac:dyDescent="0.3">
      <c r="A17" s="39" t="s">
        <v>113</v>
      </c>
      <c r="B17" s="124">
        <v>13.368</v>
      </c>
      <c r="C17" s="124">
        <v>15.494</v>
      </c>
      <c r="D17" s="124">
        <v>16.060000000000002</v>
      </c>
      <c r="E17" s="124">
        <v>15.893000000000001</v>
      </c>
      <c r="F17" s="124">
        <v>14.436</v>
      </c>
      <c r="G17" s="124">
        <v>14.036999999999999</v>
      </c>
      <c r="H17" s="124">
        <v>13.565999999999999</v>
      </c>
      <c r="I17" s="124">
        <v>14.338999999999999</v>
      </c>
      <c r="J17" s="124">
        <v>14.833</v>
      </c>
      <c r="K17" s="124">
        <v>19.015999999999998</v>
      </c>
      <c r="L17" s="124">
        <v>12.731999999999999</v>
      </c>
      <c r="M17" s="124">
        <v>15.190000000000001</v>
      </c>
      <c r="N17" s="124">
        <v>15.341000000000001</v>
      </c>
      <c r="O17" s="124">
        <v>15.327999999999999</v>
      </c>
      <c r="P17" s="124">
        <v>15.847</v>
      </c>
      <c r="Q17" s="124">
        <v>14.93</v>
      </c>
      <c r="R17" s="124">
        <v>14.86</v>
      </c>
      <c r="S17" s="124">
        <v>14.74</v>
      </c>
      <c r="T17" s="124">
        <v>15.236999999999998</v>
      </c>
      <c r="U17" s="124">
        <v>16.166</v>
      </c>
      <c r="V17" s="124">
        <v>14.716000000000001</v>
      </c>
      <c r="W17" s="124">
        <v>15.248000000000001</v>
      </c>
      <c r="X17" s="124">
        <v>15.585000000000001</v>
      </c>
      <c r="Y17" s="124">
        <v>15.202</v>
      </c>
      <c r="Z17" s="124">
        <v>14.343999999999999</v>
      </c>
      <c r="AA17" s="124">
        <v>14.353999999999999</v>
      </c>
      <c r="AB17" s="124">
        <v>14.282</v>
      </c>
      <c r="AC17" s="124">
        <v>15.709</v>
      </c>
      <c r="AD17" s="124">
        <v>14.762</v>
      </c>
      <c r="AE17" s="124">
        <v>15.02</v>
      </c>
      <c r="AF17" s="6"/>
      <c r="AG17" s="124">
        <v>60.815000000000005</v>
      </c>
      <c r="AH17" s="124">
        <v>56.378</v>
      </c>
      <c r="AI17" s="124">
        <v>61.771000000000001</v>
      </c>
      <c r="AJ17" s="124">
        <v>61.445999999999998</v>
      </c>
      <c r="AK17" s="124">
        <v>61.003</v>
      </c>
      <c r="AL17" s="124">
        <v>60.751000000000005</v>
      </c>
      <c r="AM17" s="124">
        <v>59.106999999999999</v>
      </c>
    </row>
    <row r="18" spans="1:39" ht="15.75" customHeight="1" x14ac:dyDescent="0.3">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39" ht="15.75" customHeight="1" x14ac:dyDescent="0.3">
      <c r="A19" s="41" t="s">
        <v>183</v>
      </c>
      <c r="B19" s="42">
        <v>-12.932</v>
      </c>
      <c r="C19" s="42">
        <v>-13.911</v>
      </c>
      <c r="D19" s="42">
        <v>-15.413000000000002</v>
      </c>
      <c r="E19" s="42">
        <v>-15.019</v>
      </c>
      <c r="F19" s="42">
        <v>-14.044</v>
      </c>
      <c r="G19" s="42">
        <v>-12.819999999999999</v>
      </c>
      <c r="H19" s="42">
        <v>-13.249999999999998</v>
      </c>
      <c r="I19" s="42">
        <v>-13.355999999999998</v>
      </c>
      <c r="J19" s="42">
        <v>-14.207000000000001</v>
      </c>
      <c r="K19" s="42">
        <v>-18.305999999999997</v>
      </c>
      <c r="L19" s="42">
        <v>-12.299999999999999</v>
      </c>
      <c r="M19" s="42">
        <v>-14.040000000000001</v>
      </c>
      <c r="N19" s="42">
        <v>-14.768000000000001</v>
      </c>
      <c r="O19" s="42">
        <v>-15.304</v>
      </c>
      <c r="P19" s="42">
        <v>-15.497</v>
      </c>
      <c r="Q19" s="42">
        <v>-14.135999999999999</v>
      </c>
      <c r="R19" s="42">
        <v>-13.279</v>
      </c>
      <c r="S19" s="42">
        <v>-12.477</v>
      </c>
      <c r="T19" s="42">
        <v>-12.984999999999999</v>
      </c>
      <c r="U19" s="42">
        <v>-15.046000000000001</v>
      </c>
      <c r="V19" s="42">
        <v>-12.867000000000001</v>
      </c>
      <c r="W19" s="42">
        <v>-13.556000000000001</v>
      </c>
      <c r="X19" s="42">
        <v>-13.655000000000001</v>
      </c>
      <c r="Y19" s="42">
        <v>-12.952999999999999</v>
      </c>
      <c r="Z19" s="42">
        <v>-12.061999999999999</v>
      </c>
      <c r="AA19" s="42">
        <v>-13.661</v>
      </c>
      <c r="AB19" s="42">
        <v>-13.346</v>
      </c>
      <c r="AC19" s="42">
        <v>-14.847999999999999</v>
      </c>
      <c r="AD19" s="42">
        <v>-13.973000000000001</v>
      </c>
      <c r="AE19" s="42">
        <v>-14.548</v>
      </c>
      <c r="AF19" s="6"/>
      <c r="AG19" s="42">
        <v>-57.274999999999999</v>
      </c>
      <c r="AH19" s="42">
        <v>-53.47</v>
      </c>
      <c r="AI19" s="42">
        <v>-58.852999999999994</v>
      </c>
      <c r="AJ19" s="42">
        <v>-59.704999999999998</v>
      </c>
      <c r="AK19" s="42">
        <v>-53.786999999999999</v>
      </c>
      <c r="AL19" s="42">
        <v>-53.031000000000006</v>
      </c>
      <c r="AM19" s="42">
        <v>-55.827999999999996</v>
      </c>
    </row>
    <row r="20" spans="1:39" ht="15.75" customHeight="1" x14ac:dyDescent="0.3">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39" ht="15.75" customHeight="1" x14ac:dyDescent="0.3">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row>
    <row r="22" spans="1:39" ht="15.75" customHeight="1" x14ac:dyDescent="0.3">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row>
    <row r="23" spans="1:39" ht="15.75" customHeight="1" x14ac:dyDescent="0.3">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39" ht="15.75" customHeight="1" x14ac:dyDescent="0.3">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row>
    <row r="25" spans="1:39" ht="15.75" customHeight="1" x14ac:dyDescent="0.3">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39" ht="15.75" customHeight="1" x14ac:dyDescent="0.3">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row>
    <row r="27" spans="1:39" ht="15.75" customHeight="1" x14ac:dyDescent="0.3">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spans="1:39" ht="15.75" customHeight="1" x14ac:dyDescent="0.3">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1:39" ht="15.75" customHeight="1" x14ac:dyDescent="0.3">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spans="1:39" ht="15.75" customHeight="1" x14ac:dyDescent="0.3">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1:39" ht="15.75" customHeight="1" x14ac:dyDescent="0.3">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row>
    <row r="32" spans="1:39" ht="15.75" customHeight="1" x14ac:dyDescent="0.3">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row>
    <row r="33" spans="1:39" ht="15.75" customHeight="1" x14ac:dyDescent="0.3">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row>
    <row r="34" spans="1:39" ht="15.75" customHeight="1" x14ac:dyDescent="0.3">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row>
    <row r="35" spans="1:39" ht="15.75" customHeight="1" x14ac:dyDescent="0.3">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row>
    <row r="36" spans="1:39" ht="15.75" customHeight="1" x14ac:dyDescent="0.3">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row>
    <row r="37" spans="1:39" ht="15.75" customHeight="1" x14ac:dyDescent="0.3">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row>
    <row r="38" spans="1:39" ht="15.75" customHeight="1" x14ac:dyDescent="0.3">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row>
    <row r="39" spans="1:39" ht="15.75" customHeight="1" x14ac:dyDescent="0.3">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pans="1:39" ht="15.75" customHeight="1" x14ac:dyDescent="0.3">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row>
    <row r="41" spans="1:39" ht="15.75" customHeight="1" x14ac:dyDescent="0.3">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row>
    <row r="42" spans="1:39" ht="15.75" customHeight="1" x14ac:dyDescent="0.3">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row>
    <row r="43" spans="1:39" ht="15.75" customHeight="1" x14ac:dyDescent="0.3">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spans="1:39" ht="15.75" customHeight="1" x14ac:dyDescent="0.3">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row>
    <row r="45" spans="1:39" ht="15.75" customHeight="1" x14ac:dyDescent="0.3">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pans="1:39" ht="15.75" customHeight="1" x14ac:dyDescent="0.3">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row>
    <row r="47" spans="1:39" ht="15.75" customHeight="1" x14ac:dyDescent="0.3">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spans="1:39" ht="15.75" customHeight="1" x14ac:dyDescent="0.3">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ht="15.75" customHeight="1" x14ac:dyDescent="0.3">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row>
    <row r="50" spans="1:39" ht="15.75" customHeight="1" x14ac:dyDescent="0.3">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row>
    <row r="51" spans="1:39" ht="15.75" customHeight="1" x14ac:dyDescent="0.3">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row>
    <row r="52" spans="1:39" ht="15.75" customHeight="1" x14ac:dyDescent="0.3">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row>
    <row r="53" spans="1:39" ht="15.75" customHeight="1" x14ac:dyDescent="0.3">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1:39" ht="15.75" customHeight="1" x14ac:dyDescent="0.3">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row>
    <row r="55" spans="1:39" ht="15.75" customHeight="1"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row>
    <row r="56" spans="1:39" ht="15.75" customHeight="1"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row>
    <row r="57" spans="1:39" ht="15.75" customHeight="1" x14ac:dyDescent="0.3">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row>
    <row r="58" spans="1:39" ht="15.7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row>
    <row r="59" spans="1:39" ht="15.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spans="1:39" ht="15.7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spans="1:39" ht="15.75" customHeight="1"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row>
    <row r="62" spans="1:39" ht="15.75" customHeight="1" x14ac:dyDescent="0.3">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spans="1:39" ht="15.75" customHeight="1" x14ac:dyDescent="0.3">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row>
    <row r="64" spans="1:39" ht="15.75" customHeight="1" x14ac:dyDescent="0.3">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row>
    <row r="65" spans="1:39" ht="15.75" customHeight="1" x14ac:dyDescent="0.3">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row>
    <row r="66" spans="1:39" ht="15.75" customHeight="1" x14ac:dyDescent="0.3">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row>
    <row r="67" spans="1:39" ht="15.75" customHeight="1" x14ac:dyDescent="0.3">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row>
    <row r="68" spans="1:39" ht="15.75" customHeight="1" x14ac:dyDescent="0.3">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row>
    <row r="69" spans="1:39" ht="15.75" customHeight="1" x14ac:dyDescent="0.3">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row>
    <row r="70" spans="1:39" ht="15.7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row>
    <row r="71" spans="1:39" ht="15.7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row>
    <row r="72" spans="1:39" ht="15.7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row>
    <row r="73" spans="1:39" ht="15.7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row>
    <row r="74" spans="1:39" ht="15.7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row>
    <row r="75" spans="1:39" ht="15.7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row>
    <row r="76" spans="1:39" ht="15.7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row>
    <row r="77" spans="1:39" ht="15.7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row>
    <row r="78" spans="1:39" ht="15.7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row>
    <row r="79" spans="1:39" ht="15.7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row>
    <row r="80" spans="1:39" ht="15.7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row>
    <row r="81" spans="1:39" ht="15.7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row>
    <row r="82" spans="1:39" ht="15.7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spans="1:39" ht="15.7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pans="1:39" ht="15.7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row>
    <row r="85" spans="1:39" ht="15.7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spans="1:39" ht="15.7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row>
    <row r="87" spans="1:39" ht="15.7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row>
    <row r="88" spans="1:39" ht="15.7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row>
    <row r="89" spans="1:39" ht="15.7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row>
    <row r="90" spans="1:39" ht="15.7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row>
    <row r="91" spans="1:39" ht="15.7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39" ht="15.7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row>
    <row r="93" spans="1:39" ht="15.7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row>
    <row r="94" spans="1:39" ht="15.7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row>
    <row r="95" spans="1:39" ht="15.7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row>
    <row r="96" spans="1:39" ht="15.7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spans="1:39" ht="15.7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row>
    <row r="98" spans="1:39" ht="15.7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row>
    <row r="99" spans="1:39" ht="15.7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row>
    <row r="100" spans="1:39" ht="15.7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row>
    <row r="101" spans="1:39" ht="15.7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row>
    <row r="102" spans="1:39" ht="15.7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row>
    <row r="103" spans="1:39" ht="15.7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row>
    <row r="104" spans="1:39" ht="15.7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row>
    <row r="105" spans="1:39" ht="15.7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row>
    <row r="106" spans="1:39" ht="15.7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row>
    <row r="107" spans="1:39" ht="15.7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row>
    <row r="108" spans="1:39" ht="15.7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row>
    <row r="109" spans="1:39" ht="15.7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row>
    <row r="110" spans="1:39" ht="15.7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row>
    <row r="111" spans="1:39" ht="15.7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row>
    <row r="112" spans="1:39" ht="15.7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row>
    <row r="113" spans="1:39" ht="15.7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row>
    <row r="114" spans="1:39" ht="15.7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row>
    <row r="115" spans="1:39" ht="15.7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row>
    <row r="116" spans="1:39" ht="15.7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row>
    <row r="117" spans="1:39" ht="15.7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row>
    <row r="118" spans="1:39" ht="15.7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row>
    <row r="119" spans="1:39" ht="15.7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row>
    <row r="120" spans="1:39" ht="15.7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row>
    <row r="121" spans="1:39" ht="15.7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row>
    <row r="122" spans="1:39" ht="15.7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row>
    <row r="123" spans="1:39" ht="15.7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row>
    <row r="124" spans="1:39" ht="15.7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row>
    <row r="125" spans="1:39" ht="15.7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row>
    <row r="126" spans="1:39" ht="15.7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row>
    <row r="127" spans="1:39" ht="15.7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row>
    <row r="128" spans="1:39" ht="15.7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row>
    <row r="129" spans="1:39" ht="15.7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row>
    <row r="130" spans="1:39" ht="15.7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row>
    <row r="131" spans="1:39" ht="15.7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row>
    <row r="132" spans="1:39" ht="15.7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row>
    <row r="133" spans="1:39" ht="15.7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row>
    <row r="134" spans="1:39" ht="15.7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row>
    <row r="135" spans="1:39" ht="15.7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row>
    <row r="136" spans="1:39" ht="15.7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row>
    <row r="137" spans="1:39" ht="15.7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row>
    <row r="138" spans="1:39" ht="15.7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row>
    <row r="139" spans="1:39" ht="15.7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row>
    <row r="140" spans="1:39" ht="15.7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row>
    <row r="141" spans="1:39" ht="15.7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row>
    <row r="142" spans="1:39" ht="15.7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row>
    <row r="143" spans="1:39" ht="15.7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row>
    <row r="144" spans="1:39" ht="15.7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row>
    <row r="145" spans="1:39" ht="15.7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row>
    <row r="146" spans="1:39" ht="15.7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row>
    <row r="147" spans="1:39" ht="15.7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row>
    <row r="148" spans="1:39" ht="15.7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row>
    <row r="149" spans="1:39" ht="15.7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row>
    <row r="150" spans="1:39" ht="15.7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row>
    <row r="151" spans="1:39" ht="15.7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row>
    <row r="152" spans="1:39" ht="15.7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row>
    <row r="153" spans="1:39" ht="15.7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row>
    <row r="154" spans="1:39" ht="15.7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row>
    <row r="155" spans="1:39" ht="15.7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row>
    <row r="156" spans="1:39" ht="15.7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row>
    <row r="157" spans="1:39" ht="15.7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row>
    <row r="158" spans="1:39" ht="15.7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row>
    <row r="159" spans="1:39" ht="15.7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row>
    <row r="160" spans="1:39" ht="15.7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row>
    <row r="161" spans="1:39" ht="15.7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row>
    <row r="162" spans="1:39" ht="15.7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row>
    <row r="163" spans="1:39" ht="15.7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row>
    <row r="164" spans="1:39" ht="15.7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row>
    <row r="165" spans="1:39" ht="15.7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row>
    <row r="166" spans="1:39" ht="15.7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row>
    <row r="167" spans="1:39" ht="15.7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row>
    <row r="168" spans="1:39" ht="15.7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row>
    <row r="169" spans="1:39" ht="15.7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row>
    <row r="170" spans="1:39" ht="15.7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row>
    <row r="171" spans="1:39" ht="15.7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row>
    <row r="172" spans="1:39" ht="15.7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row>
    <row r="173" spans="1:39" ht="15.7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row>
    <row r="174" spans="1:39" ht="15.7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row>
    <row r="175" spans="1:39" ht="15.7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row>
    <row r="176" spans="1:39" ht="15.7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row>
    <row r="177" spans="1:39" ht="15.7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row>
    <row r="178" spans="1:39" ht="15.7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row>
    <row r="179" spans="1:39" ht="15.7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row>
    <row r="180" spans="1:39" ht="15.7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row>
    <row r="181" spans="1:39" ht="15.7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row>
    <row r="182" spans="1:39" ht="15.7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row>
    <row r="183" spans="1:39" ht="15.7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row>
    <row r="184" spans="1:39" ht="15.7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row>
    <row r="185" spans="1:39" ht="15.7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row>
    <row r="186" spans="1:39" ht="15.7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row>
    <row r="187" spans="1:39" ht="15.7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row>
    <row r="188" spans="1:39" ht="15.7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row>
    <row r="189" spans="1:39" ht="15.7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row>
    <row r="190" spans="1:39" ht="15.7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row>
    <row r="191" spans="1:39" ht="15.7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row>
    <row r="192" spans="1:39" ht="15.7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row>
    <row r="193" spans="1:39" ht="15.7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row>
    <row r="194" spans="1:39" ht="15.7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row>
    <row r="195" spans="1:39" ht="15.7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row>
    <row r="196" spans="1:39" ht="15.7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row>
    <row r="197" spans="1:39" ht="15.7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row>
    <row r="198" spans="1:39" ht="15.7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row>
    <row r="199" spans="1:39" ht="15.7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row>
    <row r="200" spans="1:39" ht="15.7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row>
    <row r="201" spans="1:39" ht="15.7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row>
    <row r="202" spans="1:39" ht="15.7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row>
    <row r="203" spans="1:39" ht="15.7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row>
    <row r="204" spans="1:39" ht="15.7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row>
    <row r="205" spans="1:39" ht="15.7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row>
    <row r="206" spans="1:39" ht="15.7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row>
    <row r="207" spans="1:39" ht="15.7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row>
    <row r="208" spans="1:39" ht="15.7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row>
    <row r="209" spans="1:39" ht="15.7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row>
    <row r="210" spans="1:39" ht="15.7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row>
    <row r="211" spans="1:39" ht="15.7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row>
    <row r="212" spans="1:39" ht="15.7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row>
    <row r="213" spans="1:39" ht="15.7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row>
    <row r="214" spans="1:39" ht="15.7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row>
    <row r="215" spans="1:39" ht="15.7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row>
    <row r="216" spans="1:39" ht="15.7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row>
    <row r="217" spans="1:39" ht="15.7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row>
    <row r="218" spans="1:39" ht="15.7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row>
    <row r="219" spans="1:39" ht="15.7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row>
    <row r="220" spans="1:39" ht="15.7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row>
    <row r="221" spans="1:39" ht="15.7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row>
    <row r="222" spans="1:39" ht="15.7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row>
    <row r="223" spans="1:39" ht="15.7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row>
    <row r="224" spans="1:39" ht="15.7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row>
    <row r="225" spans="1:39" ht="15.7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row>
    <row r="226" spans="1:39" ht="15.7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row>
    <row r="227" spans="1:39" ht="15.7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row>
    <row r="228" spans="1:39" ht="15.7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row>
    <row r="229" spans="1:39" ht="15.7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spans="1:39" ht="15.7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row>
    <row r="231" spans="1:39" ht="15.7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row>
    <row r="232" spans="1:39" ht="15.7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row>
    <row r="233" spans="1:39" ht="15.7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row>
    <row r="234" spans="1:39" ht="15.7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row>
    <row r="235" spans="1:39" ht="15.7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row>
    <row r="236" spans="1:39" ht="15.7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row>
    <row r="237" spans="1:39" ht="15.7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row>
    <row r="238" spans="1:39" ht="15.7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row>
    <row r="239" spans="1:39" ht="15.7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row>
    <row r="240" spans="1:39" ht="15.7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row>
    <row r="241" spans="1:39" ht="15.7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row>
    <row r="242" spans="1:39" ht="15.7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row>
    <row r="243" spans="1:39" ht="15.7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row>
    <row r="244" spans="1:39" ht="15.75" customHeight="1"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row>
    <row r="245" spans="1:39" ht="15.75" customHeight="1"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row>
    <row r="246" spans="1:39" ht="15.75" customHeight="1"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row>
    <row r="247" spans="1:39" ht="15.75" customHeight="1"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spans="1:39" ht="15.75" customHeight="1" x14ac:dyDescent="0.3">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spans="1:39" ht="15.75" customHeight="1" x14ac:dyDescent="0.3">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spans="1:39" ht="15.75" customHeight="1" x14ac:dyDescent="0.3">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spans="1:39" ht="15.75" customHeight="1" x14ac:dyDescent="0.3">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spans="1:39" ht="15.75" customHeight="1" x14ac:dyDescent="0.3">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spans="1:39" ht="15.75" customHeight="1" x14ac:dyDescent="0.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row>
    <row r="254" spans="1:39" ht="15.75" customHeight="1" x14ac:dyDescent="0.3">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row>
    <row r="255" spans="1:39" ht="15.75" customHeight="1" x14ac:dyDescent="0.3">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row>
    <row r="256" spans="1:39" ht="15.75" customHeight="1" x14ac:dyDescent="0.3">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row>
    <row r="257" spans="1:39" ht="15.75" customHeight="1" x14ac:dyDescent="0.3">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row>
    <row r="258" spans="1:39" ht="15.75" customHeight="1" x14ac:dyDescent="0.3">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row>
    <row r="259" spans="1:39" ht="15.75" customHeight="1" x14ac:dyDescent="0.3">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row>
    <row r="260" spans="1:39" ht="15.75" customHeight="1" x14ac:dyDescent="0.3">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row>
    <row r="261" spans="1:39" ht="15.75" customHeight="1" x14ac:dyDescent="0.3">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row>
    <row r="262" spans="1:39" ht="15.75" customHeight="1" x14ac:dyDescent="0.3">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row>
    <row r="263" spans="1:39" ht="15.75" customHeight="1" x14ac:dyDescent="0.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row>
    <row r="264" spans="1:39" ht="15.75" customHeight="1" x14ac:dyDescent="0.3">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row>
    <row r="265" spans="1:39" ht="15.75" customHeight="1" x14ac:dyDescent="0.3">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row>
    <row r="266" spans="1:39" ht="15.75" customHeight="1" x14ac:dyDescent="0.3">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row>
    <row r="267" spans="1:39" ht="15.75" customHeight="1" x14ac:dyDescent="0.3">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row>
    <row r="268" spans="1:39" ht="15.75" customHeight="1" x14ac:dyDescent="0.3">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row>
    <row r="269" spans="1:39" ht="15.75" customHeight="1" x14ac:dyDescent="0.3">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row>
    <row r="270" spans="1:39" ht="15.75" customHeight="1" x14ac:dyDescent="0.3">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row>
    <row r="271" spans="1:39" ht="15.75" customHeight="1" x14ac:dyDescent="0.3">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row>
    <row r="272" spans="1:39" ht="15.75" customHeight="1" x14ac:dyDescent="0.3">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spans="1:39" ht="15.75" customHeight="1" x14ac:dyDescent="0.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spans="1:39" ht="15.75" customHeight="1" x14ac:dyDescent="0.3">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row>
    <row r="275" spans="1:39" ht="15.75" customHeight="1" x14ac:dyDescent="0.3">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row>
    <row r="276" spans="1:39" ht="15.75" customHeight="1" x14ac:dyDescent="0.3">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row>
    <row r="277" spans="1:39" ht="15.75" customHeight="1" x14ac:dyDescent="0.3">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row>
    <row r="278" spans="1:39" ht="15.75" customHeight="1" x14ac:dyDescent="0.3">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row>
    <row r="279" spans="1:39" ht="15.75" customHeight="1" x14ac:dyDescent="0.3">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row>
    <row r="280" spans="1:39" ht="15.75" customHeight="1" x14ac:dyDescent="0.3">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row>
    <row r="281" spans="1:39" ht="15.75" customHeight="1" x14ac:dyDescent="0.3">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row>
    <row r="282" spans="1:39" ht="15.75" customHeight="1" x14ac:dyDescent="0.3">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row>
    <row r="283" spans="1:39" ht="15.75" customHeight="1" x14ac:dyDescent="0.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row>
    <row r="284" spans="1:39" ht="15.75" customHeight="1" x14ac:dyDescent="0.3">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row>
    <row r="285" spans="1:39" ht="15.75" customHeight="1" x14ac:dyDescent="0.3">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row>
    <row r="286" spans="1:39" ht="15.75" customHeight="1" x14ac:dyDescent="0.3">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row>
    <row r="287" spans="1:39" ht="15.75" customHeight="1" x14ac:dyDescent="0.3">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row>
    <row r="288" spans="1:39" ht="15.75" customHeight="1" x14ac:dyDescent="0.3">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row>
    <row r="289" spans="1:39" ht="15.75" customHeight="1" x14ac:dyDescent="0.3">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row>
    <row r="290" spans="1:39" ht="15.75" customHeight="1" x14ac:dyDescent="0.3">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row>
    <row r="291" spans="1:39" ht="15.75" customHeight="1" x14ac:dyDescent="0.3">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row>
    <row r="292" spans="1:39" ht="15.75" customHeight="1" x14ac:dyDescent="0.3">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row>
    <row r="293" spans="1:39" ht="15.75" customHeight="1" x14ac:dyDescent="0.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row>
    <row r="294" spans="1:39" ht="15.75" customHeight="1"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row>
    <row r="295" spans="1:39" ht="15.75" customHeight="1" x14ac:dyDescent="0.3">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row>
    <row r="296" spans="1:39" ht="15.75" customHeight="1" x14ac:dyDescent="0.3">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row>
    <row r="297" spans="1:39" ht="15.75" customHeight="1" x14ac:dyDescent="0.3">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row>
    <row r="298" spans="1:39" ht="15.75" customHeight="1" x14ac:dyDescent="0.3">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row>
    <row r="299" spans="1:39" ht="15.75" customHeight="1" x14ac:dyDescent="0.3">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row>
    <row r="300" spans="1:39" ht="15.75" customHeight="1" x14ac:dyDescent="0.3">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row>
    <row r="301" spans="1:39" ht="15.75" customHeight="1" x14ac:dyDescent="0.3">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row>
    <row r="302" spans="1:39" ht="15.75" customHeight="1" x14ac:dyDescent="0.3">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row>
    <row r="303" spans="1:39" ht="15.75" customHeight="1" x14ac:dyDescent="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row>
    <row r="304" spans="1:39" ht="15.75" customHeight="1" x14ac:dyDescent="0.3">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row>
    <row r="305" spans="1:39" ht="15.75" customHeight="1" x14ac:dyDescent="0.3">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row>
    <row r="306" spans="1:39" ht="15.75" customHeight="1" x14ac:dyDescent="0.3">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row>
    <row r="307" spans="1:39" ht="15.75" customHeight="1" x14ac:dyDescent="0.3">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row>
    <row r="308" spans="1:39" ht="15.75" customHeight="1" x14ac:dyDescent="0.3">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row>
    <row r="309" spans="1:39" ht="15.75" customHeight="1" x14ac:dyDescent="0.3">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row>
    <row r="310" spans="1:39" ht="15.75" customHeight="1"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row>
    <row r="311" spans="1:39" ht="15.75" customHeight="1" x14ac:dyDescent="0.3">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row>
    <row r="312" spans="1:39" ht="15.75" customHeight="1" x14ac:dyDescent="0.3">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row>
    <row r="313" spans="1:39" ht="15.75" customHeight="1" x14ac:dyDescent="0.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row>
    <row r="314" spans="1:39" ht="15.75" customHeight="1" x14ac:dyDescent="0.3">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row>
    <row r="315" spans="1:39" ht="15.75" customHeight="1" x14ac:dyDescent="0.3">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row>
    <row r="316" spans="1:39" ht="15.75" customHeight="1" x14ac:dyDescent="0.3">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row>
    <row r="317" spans="1:39" ht="15.75" customHeight="1" x14ac:dyDescent="0.3">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row>
    <row r="318" spans="1:39" ht="15.75" customHeight="1" x14ac:dyDescent="0.3">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row>
    <row r="319" spans="1:39" ht="15.75" customHeight="1" x14ac:dyDescent="0.3">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row>
    <row r="320" spans="1:39" ht="15.75" customHeight="1"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row>
    <row r="321" spans="1:39" ht="15.75" customHeight="1" x14ac:dyDescent="0.3">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row>
    <row r="322" spans="1:39" ht="15.75" customHeight="1" x14ac:dyDescent="0.3">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row>
    <row r="323" spans="1:39" ht="15.75" customHeight="1" x14ac:dyDescent="0.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row>
    <row r="324" spans="1:39" ht="15.75" customHeight="1"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row>
    <row r="325" spans="1:39" ht="15.75" customHeight="1" x14ac:dyDescent="0.3">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row>
    <row r="326" spans="1:39" ht="15.75" customHeight="1" x14ac:dyDescent="0.3">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row>
    <row r="327" spans="1:39" ht="15.75" customHeight="1" x14ac:dyDescent="0.3">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row>
    <row r="328" spans="1:39" ht="15.75" customHeight="1" x14ac:dyDescent="0.3">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row>
    <row r="329" spans="1:39" ht="15.75" customHeight="1" x14ac:dyDescent="0.3">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row>
    <row r="330" spans="1:39" ht="15.75" customHeight="1" x14ac:dyDescent="0.3">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row>
    <row r="331" spans="1:39" ht="15.75" customHeight="1" x14ac:dyDescent="0.3">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row>
    <row r="332" spans="1:39" ht="15.75" customHeight="1" x14ac:dyDescent="0.3">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row>
    <row r="333" spans="1:39" ht="15.75" customHeight="1" x14ac:dyDescent="0.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row>
    <row r="334" spans="1:39" ht="15.75" customHeight="1" x14ac:dyDescent="0.3">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row>
    <row r="335" spans="1:39" ht="15.75" customHeight="1" x14ac:dyDescent="0.3">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row>
    <row r="336" spans="1:39" ht="15.75" customHeight="1" x14ac:dyDescent="0.3">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row>
    <row r="337" spans="1:39" ht="15.75" customHeight="1" x14ac:dyDescent="0.3">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row>
    <row r="338" spans="1:39" ht="15.75" customHeight="1" x14ac:dyDescent="0.3">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row>
    <row r="339" spans="1:39" ht="15.75" customHeight="1"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row>
    <row r="340" spans="1:39" ht="15.75" customHeight="1" x14ac:dyDescent="0.3">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row>
    <row r="341" spans="1:39" ht="15.75" customHeight="1" x14ac:dyDescent="0.3">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row>
    <row r="342" spans="1:39" ht="15.75" customHeight="1" x14ac:dyDescent="0.3">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row>
    <row r="343" spans="1:39" ht="15.75" customHeight="1" x14ac:dyDescent="0.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row>
    <row r="344" spans="1:39" ht="15.75" customHeight="1" x14ac:dyDescent="0.3">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row>
    <row r="345" spans="1:39" ht="15.75" customHeight="1"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row>
    <row r="346" spans="1:39" ht="15.75" customHeight="1" x14ac:dyDescent="0.3">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row>
    <row r="347" spans="1:39" ht="15.75" customHeight="1" x14ac:dyDescent="0.3">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row>
    <row r="348" spans="1:39" ht="15.75" customHeight="1" x14ac:dyDescent="0.3">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row>
    <row r="349" spans="1:39" ht="15.75" customHeight="1"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row>
    <row r="350" spans="1:39" ht="15.75" customHeight="1" x14ac:dyDescent="0.3">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row>
    <row r="351" spans="1:39" ht="15.75" customHeight="1" x14ac:dyDescent="0.3">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row>
    <row r="352" spans="1:39" ht="15.75" customHeight="1" x14ac:dyDescent="0.3">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row>
    <row r="353" spans="1:39" ht="15.75" customHeight="1" x14ac:dyDescent="0.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row>
    <row r="354" spans="1:39" ht="15.75" customHeight="1"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row>
    <row r="355" spans="1:39" ht="15.75" customHeight="1" x14ac:dyDescent="0.3">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row>
    <row r="356" spans="1:39" ht="15.75" customHeight="1" x14ac:dyDescent="0.3">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row>
    <row r="357" spans="1:39" ht="15.75" customHeight="1" x14ac:dyDescent="0.3">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row>
    <row r="358" spans="1:39" ht="15.75" customHeight="1"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row>
    <row r="359" spans="1:39" ht="15.75" customHeight="1" x14ac:dyDescent="0.3">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row>
    <row r="360" spans="1:39" ht="15.75" customHeight="1"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row>
    <row r="361" spans="1:39" ht="15.75" customHeight="1"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row>
    <row r="362" spans="1:39" ht="15.75" customHeight="1" x14ac:dyDescent="0.3">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row>
    <row r="363" spans="1:39" ht="15.75" customHeight="1"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row>
    <row r="364" spans="1:39" ht="15.75" customHeight="1"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row>
    <row r="365" spans="1:39" ht="15.75" customHeight="1" x14ac:dyDescent="0.3">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row>
    <row r="366" spans="1:39" ht="15.75" customHeight="1" x14ac:dyDescent="0.3">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row>
    <row r="367" spans="1:39" ht="15.75" customHeight="1" x14ac:dyDescent="0.3">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row>
    <row r="368" spans="1:39" ht="15.75" customHeight="1" x14ac:dyDescent="0.3">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row>
    <row r="369" spans="1:39" ht="15.75" customHeight="1" x14ac:dyDescent="0.3">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row>
    <row r="370" spans="1:39" ht="15.75" customHeight="1" x14ac:dyDescent="0.3">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row>
    <row r="371" spans="1:39" ht="15.75" customHeight="1" x14ac:dyDescent="0.3">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row>
    <row r="372" spans="1:39" ht="15.75" customHeight="1" x14ac:dyDescent="0.3">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row>
    <row r="373" spans="1:39" ht="15.75" customHeight="1" x14ac:dyDescent="0.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row>
    <row r="374" spans="1:39" ht="15.75" customHeight="1" x14ac:dyDescent="0.3">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row>
    <row r="375" spans="1:39" ht="15.75" customHeight="1" x14ac:dyDescent="0.3">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row>
    <row r="376" spans="1:39" ht="15.75" customHeight="1" x14ac:dyDescent="0.3">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row>
    <row r="377" spans="1:39" ht="15.75" customHeight="1" x14ac:dyDescent="0.3">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row>
    <row r="378" spans="1:39" ht="15.75" customHeight="1" x14ac:dyDescent="0.3">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row>
    <row r="379" spans="1:39" ht="15.75" customHeight="1" x14ac:dyDescent="0.3">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row>
    <row r="380" spans="1:39" ht="15.75" customHeight="1" x14ac:dyDescent="0.3">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row>
    <row r="381" spans="1:39" ht="15.75" customHeight="1" x14ac:dyDescent="0.3">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row>
    <row r="382" spans="1:39" ht="15.75" customHeight="1" x14ac:dyDescent="0.3">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row>
    <row r="383" spans="1:39" ht="15.75" customHeight="1" x14ac:dyDescent="0.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row>
    <row r="384" spans="1:39" ht="15.75" customHeight="1" x14ac:dyDescent="0.3">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row>
    <row r="385" spans="1:39" ht="15.75" customHeight="1" x14ac:dyDescent="0.3">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row>
    <row r="386" spans="1:39" ht="15.75" customHeight="1" x14ac:dyDescent="0.3">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row>
    <row r="387" spans="1:39" ht="15.75" customHeight="1" x14ac:dyDescent="0.3">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row>
    <row r="388" spans="1:39" ht="15.75" customHeight="1" x14ac:dyDescent="0.3">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row>
    <row r="389" spans="1:39" ht="15.75" customHeight="1" x14ac:dyDescent="0.3">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row>
    <row r="390" spans="1:39" ht="15.75" customHeight="1" x14ac:dyDescent="0.3">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row>
    <row r="391" spans="1:39" ht="15.75" customHeight="1" x14ac:dyDescent="0.3">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row>
    <row r="392" spans="1:39" ht="15.75" customHeight="1" x14ac:dyDescent="0.3">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row>
    <row r="393" spans="1:39" ht="15.75" customHeight="1" x14ac:dyDescent="0.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row>
    <row r="394" spans="1:39" ht="15.75" customHeight="1" x14ac:dyDescent="0.3">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row>
    <row r="395" spans="1:39" ht="15.75" customHeight="1" x14ac:dyDescent="0.3">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row>
    <row r="396" spans="1:39" ht="15.75" customHeight="1" x14ac:dyDescent="0.3">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row>
    <row r="397" spans="1:39" ht="15.75" customHeight="1" x14ac:dyDescent="0.3">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row>
    <row r="398" spans="1:39" ht="15.75" customHeight="1" x14ac:dyDescent="0.3">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row>
    <row r="399" spans="1:39" ht="15.75" customHeight="1" x14ac:dyDescent="0.3">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row>
    <row r="400" spans="1:39" ht="15.75" customHeight="1" x14ac:dyDescent="0.3">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row>
    <row r="401" spans="1:39" ht="15.75" customHeight="1" x14ac:dyDescent="0.3">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row>
    <row r="402" spans="1:39" ht="15.75" customHeight="1" x14ac:dyDescent="0.3">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row>
    <row r="403" spans="1:39" ht="15.75" customHeight="1" x14ac:dyDescent="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row>
    <row r="404" spans="1:39" ht="15.75" customHeight="1" x14ac:dyDescent="0.3">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row>
    <row r="405" spans="1:39" ht="15.75" customHeight="1" x14ac:dyDescent="0.3">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row>
    <row r="406" spans="1:39" ht="15.75" customHeight="1" x14ac:dyDescent="0.3">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row>
    <row r="407" spans="1:39" ht="15.75" customHeight="1" x14ac:dyDescent="0.3">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row>
    <row r="408" spans="1:39" ht="15.75" customHeight="1" x14ac:dyDescent="0.3">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row>
    <row r="409" spans="1:39" ht="15.75" customHeight="1" x14ac:dyDescent="0.3">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row>
    <row r="410" spans="1:39" ht="15.75" customHeight="1" x14ac:dyDescent="0.3">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row>
    <row r="411" spans="1:39" ht="15.75" customHeight="1" x14ac:dyDescent="0.3">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row>
    <row r="412" spans="1:39" ht="15.75" customHeight="1" x14ac:dyDescent="0.3">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row>
    <row r="413" spans="1:39" ht="15.75" customHeight="1" x14ac:dyDescent="0.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row>
    <row r="414" spans="1:39" ht="15.75" customHeight="1" x14ac:dyDescent="0.3">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row>
    <row r="415" spans="1:39" ht="15.75" customHeight="1" x14ac:dyDescent="0.3">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row>
    <row r="416" spans="1:39" ht="15.75" customHeight="1" x14ac:dyDescent="0.3">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row>
    <row r="417" spans="1:39" ht="15.75" customHeight="1" x14ac:dyDescent="0.3">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row>
    <row r="418" spans="1:39" ht="15.75" customHeight="1" x14ac:dyDescent="0.3">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row>
    <row r="419" spans="1:39" ht="15.75" customHeight="1" x14ac:dyDescent="0.3">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row>
    <row r="420" spans="1:39" ht="15.75" customHeight="1" x14ac:dyDescent="0.3">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row>
    <row r="421" spans="1:39" ht="15.75" customHeight="1" x14ac:dyDescent="0.3">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row>
    <row r="422" spans="1:39" ht="15.75" customHeight="1" x14ac:dyDescent="0.3">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row>
    <row r="423" spans="1:39" ht="15.75" customHeight="1" x14ac:dyDescent="0.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row>
    <row r="424" spans="1:39" ht="15.75" customHeight="1" x14ac:dyDescent="0.3">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row>
    <row r="425" spans="1:39" ht="15.75" customHeight="1" x14ac:dyDescent="0.3">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row>
    <row r="426" spans="1:39" ht="15.75" customHeight="1" x14ac:dyDescent="0.3">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row>
    <row r="427" spans="1:39" ht="15.75" customHeight="1" x14ac:dyDescent="0.3">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row>
    <row r="428" spans="1:39" ht="15.75" customHeight="1" x14ac:dyDescent="0.3">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row>
    <row r="429" spans="1:39" ht="15.75" customHeight="1" x14ac:dyDescent="0.3">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row>
    <row r="430" spans="1:39" ht="15.75" customHeight="1" x14ac:dyDescent="0.3">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row>
    <row r="431" spans="1:39" ht="15.75" customHeight="1" x14ac:dyDescent="0.3">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row>
    <row r="432" spans="1:39" ht="15.75" customHeight="1"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row>
    <row r="433" spans="1:39" ht="15.75" customHeight="1" x14ac:dyDescent="0.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row>
    <row r="434" spans="1:39" ht="15.75" customHeight="1" x14ac:dyDescent="0.3">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row>
    <row r="435" spans="1:39" ht="15.75" customHeight="1" x14ac:dyDescent="0.3">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row>
    <row r="436" spans="1:39" ht="15.75" customHeight="1" x14ac:dyDescent="0.3">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row>
    <row r="437" spans="1:39" ht="15.75" customHeight="1" x14ac:dyDescent="0.3">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row>
    <row r="438" spans="1:39" ht="15.75" customHeight="1" x14ac:dyDescent="0.3">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spans="1:39" ht="15.75" customHeight="1" x14ac:dyDescent="0.3">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spans="1:39" ht="15.75" customHeight="1" x14ac:dyDescent="0.3">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spans="1:39" ht="15.75" customHeight="1" x14ac:dyDescent="0.3">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spans="1:39" ht="15.75" customHeight="1" x14ac:dyDescent="0.3">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spans="1:39" ht="15.75" customHeight="1" x14ac:dyDescent="0.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spans="1:39" ht="15.75" customHeight="1" x14ac:dyDescent="0.3">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spans="1:39" ht="15.75" customHeight="1" x14ac:dyDescent="0.3">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spans="1:39" ht="15.75" customHeight="1" x14ac:dyDescent="0.3">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spans="1:39" ht="15.75" customHeight="1" x14ac:dyDescent="0.3">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row r="448" spans="1:39" ht="15.75" customHeight="1" x14ac:dyDescent="0.3">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row>
    <row r="449" spans="1:39" ht="15.75" customHeight="1" x14ac:dyDescent="0.3">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row>
    <row r="450" spans="1:39" ht="15.75" customHeight="1" x14ac:dyDescent="0.3">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row>
    <row r="451" spans="1:39" ht="15.75" customHeight="1" x14ac:dyDescent="0.3">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row>
    <row r="452" spans="1:39" ht="15.75" customHeight="1" x14ac:dyDescent="0.3">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row>
    <row r="453" spans="1:39" ht="15.75" customHeight="1" x14ac:dyDescent="0.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row>
    <row r="454" spans="1:39" ht="15.75" customHeight="1" x14ac:dyDescent="0.3">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row>
    <row r="455" spans="1:39" ht="15.75" customHeight="1"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row>
    <row r="456" spans="1:39" ht="15.75" customHeight="1" x14ac:dyDescent="0.3">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row>
    <row r="457" spans="1:39" ht="15.75" customHeight="1"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row>
    <row r="458" spans="1:39" ht="15.75" customHeight="1"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row>
    <row r="459" spans="1:39" ht="15.75" customHeight="1"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row>
    <row r="460" spans="1:39" ht="15.75" customHeight="1" x14ac:dyDescent="0.3">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row>
    <row r="461" spans="1:39" ht="15.75" customHeight="1" x14ac:dyDescent="0.3">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row>
    <row r="462" spans="1:39" ht="15.75" customHeight="1" x14ac:dyDescent="0.3">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row>
    <row r="463" spans="1:39" ht="15.75" customHeight="1" x14ac:dyDescent="0.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row>
    <row r="464" spans="1:39" ht="15.75" customHeight="1" x14ac:dyDescent="0.3">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row>
    <row r="465" spans="1:39" ht="15.75" customHeight="1" x14ac:dyDescent="0.3">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row>
    <row r="466" spans="1:39" ht="15.75" customHeight="1" x14ac:dyDescent="0.3">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row>
    <row r="467" spans="1:39" ht="15.75" customHeight="1" x14ac:dyDescent="0.3">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row>
    <row r="468" spans="1:39" ht="15.75" customHeight="1"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row>
    <row r="469" spans="1:39" ht="15.75" customHeight="1" x14ac:dyDescent="0.3">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row>
    <row r="470" spans="1:39" ht="15.75" customHeight="1" x14ac:dyDescent="0.3">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row>
    <row r="471" spans="1:39" ht="15.75" customHeight="1"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row>
    <row r="472" spans="1:39" ht="15.75" customHeight="1"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row>
    <row r="473" spans="1:39" ht="15.75" customHeight="1"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row>
    <row r="474" spans="1:39" ht="15.75" customHeight="1" x14ac:dyDescent="0.3">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row>
    <row r="475" spans="1:39" ht="15.75" customHeight="1" x14ac:dyDescent="0.3">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row>
    <row r="476" spans="1:39" ht="15.75" customHeight="1" x14ac:dyDescent="0.3">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row>
    <row r="477" spans="1:39" ht="15.75" customHeight="1" x14ac:dyDescent="0.3">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row>
    <row r="478" spans="1:39" ht="15.75" customHeight="1" x14ac:dyDescent="0.3">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row>
    <row r="479" spans="1:39" ht="15.75" customHeight="1" x14ac:dyDescent="0.3">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row>
    <row r="480" spans="1:39" ht="15.75" customHeight="1" x14ac:dyDescent="0.3">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row>
    <row r="481" spans="1:39" ht="15.75" customHeight="1" x14ac:dyDescent="0.3">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row>
    <row r="482" spans="1:39" ht="15.75" customHeight="1" x14ac:dyDescent="0.3">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row>
    <row r="483" spans="1:39" ht="15.75" customHeight="1" x14ac:dyDescent="0.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row>
    <row r="484" spans="1:39" ht="15.75" customHeight="1" x14ac:dyDescent="0.3">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row>
    <row r="485" spans="1:39" ht="15.75" customHeight="1" x14ac:dyDescent="0.3">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row>
    <row r="486" spans="1:39" ht="15.75" customHeight="1" x14ac:dyDescent="0.3">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row>
    <row r="487" spans="1:39" ht="15.75" customHeight="1"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row>
    <row r="488" spans="1:39" ht="15.75" customHeight="1" x14ac:dyDescent="0.3">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row>
    <row r="489" spans="1:39" ht="15.75" customHeight="1" x14ac:dyDescent="0.3">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row>
    <row r="490" spans="1:39" ht="15.75" customHeight="1"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row>
    <row r="491" spans="1:39" ht="15.75" customHeight="1" x14ac:dyDescent="0.3">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row>
    <row r="492" spans="1:39" ht="15.75" customHeight="1" x14ac:dyDescent="0.3">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row>
    <row r="493" spans="1:39" ht="15.75" customHeight="1"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row>
    <row r="494" spans="1:39" ht="15.75" customHeight="1"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row>
    <row r="495" spans="1:39" ht="15.75" customHeight="1"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row>
    <row r="496" spans="1:39" ht="15.75" customHeight="1" x14ac:dyDescent="0.3">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row>
    <row r="497" spans="1:39" ht="15.75" customHeight="1" x14ac:dyDescent="0.3">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row>
    <row r="498" spans="1:39" ht="15.75" customHeight="1" x14ac:dyDescent="0.3">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row>
    <row r="499" spans="1:39" ht="15.75" customHeight="1" x14ac:dyDescent="0.3">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row>
    <row r="500" spans="1:39" ht="15.75" customHeight="1" x14ac:dyDescent="0.3">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row>
    <row r="501" spans="1:39" ht="15.75" customHeight="1"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row>
    <row r="502" spans="1:39" ht="15.75" customHeight="1" x14ac:dyDescent="0.3">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row>
    <row r="503" spans="1:39" ht="15.75" customHeight="1" x14ac:dyDescent="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row>
    <row r="504" spans="1:39" ht="15.75" customHeight="1"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row>
    <row r="505" spans="1:39" ht="15.75" customHeight="1" x14ac:dyDescent="0.3">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row>
    <row r="506" spans="1:39" ht="15.75" customHeight="1" x14ac:dyDescent="0.3">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row>
    <row r="507" spans="1:39" ht="15.75" customHeight="1"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row>
    <row r="508" spans="1:39" ht="15.75" customHeight="1"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row>
    <row r="509" spans="1:39" ht="15.75" customHeight="1"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row>
    <row r="510" spans="1:39" ht="15.75" customHeight="1"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row>
    <row r="511" spans="1:39" ht="15.75" customHeight="1"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row>
    <row r="512" spans="1:39" ht="15.75" customHeight="1"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row>
    <row r="513" spans="1:39" ht="15.75" customHeight="1"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row>
    <row r="514" spans="1:39" ht="15.75" customHeight="1"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row>
    <row r="515" spans="1:39" ht="15.75" customHeight="1"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row>
    <row r="516" spans="1:39" ht="15.75" customHeight="1"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row>
    <row r="517" spans="1:39" ht="15.75" customHeight="1"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row>
    <row r="518" spans="1:39" ht="15.75" customHeight="1"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row>
    <row r="519" spans="1:39" ht="15.75" customHeight="1"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row>
    <row r="520" spans="1:39" ht="15.75" customHeight="1"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row>
    <row r="521" spans="1:39" ht="15.75" customHeight="1"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row>
    <row r="522" spans="1:39" ht="15.75" customHeight="1"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row>
    <row r="523" spans="1:39" ht="15.75" customHeight="1"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row>
    <row r="524" spans="1:39" ht="15.75" customHeight="1"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row>
    <row r="525" spans="1:39" ht="15.75" customHeight="1"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row>
    <row r="526" spans="1:39" ht="15.75" customHeight="1"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row>
    <row r="527" spans="1:39" ht="15.75" customHeight="1" x14ac:dyDescent="0.3">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row>
    <row r="528" spans="1:39" ht="15.75" customHeight="1" x14ac:dyDescent="0.3">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row>
    <row r="529" spans="1:39" ht="15.75" customHeight="1" x14ac:dyDescent="0.3">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row>
    <row r="530" spans="1:39" ht="15.75" customHeight="1" x14ac:dyDescent="0.3">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row>
    <row r="531" spans="1:39" ht="15.75" customHeight="1" x14ac:dyDescent="0.3">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row>
    <row r="532" spans="1:39" ht="15.75" customHeight="1" x14ac:dyDescent="0.3">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row>
    <row r="533" spans="1:39" ht="15.75" customHeight="1" x14ac:dyDescent="0.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row>
    <row r="534" spans="1:39" ht="15.75" customHeight="1" x14ac:dyDescent="0.3">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row>
    <row r="535" spans="1:39" ht="15.75" customHeight="1" x14ac:dyDescent="0.3">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row>
    <row r="536" spans="1:39" ht="15.75" customHeight="1" x14ac:dyDescent="0.3">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row>
    <row r="537" spans="1:39" ht="15.75" customHeight="1" x14ac:dyDescent="0.3">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row>
    <row r="538" spans="1:39" ht="15.75" customHeight="1" x14ac:dyDescent="0.3">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row>
    <row r="539" spans="1:39" ht="15.75" customHeight="1" x14ac:dyDescent="0.3">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row>
    <row r="540" spans="1:39" ht="15.75" customHeight="1" x14ac:dyDescent="0.3">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row>
    <row r="541" spans="1:39" ht="15.75" customHeight="1" x14ac:dyDescent="0.3">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row>
    <row r="542" spans="1:39" ht="15.75" customHeight="1" x14ac:dyDescent="0.3">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row>
    <row r="543" spans="1:39" ht="15.75" customHeight="1" x14ac:dyDescent="0.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row>
    <row r="544" spans="1:39" ht="15.75" customHeight="1" x14ac:dyDescent="0.3">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row>
    <row r="545" spans="1:39" ht="15.75" customHeight="1" x14ac:dyDescent="0.3">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row>
    <row r="546" spans="1:39" ht="15.75" customHeight="1" x14ac:dyDescent="0.3">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row>
    <row r="547" spans="1:39" ht="15.75" customHeight="1" x14ac:dyDescent="0.3">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row>
    <row r="548" spans="1:39" ht="15.75" customHeight="1" x14ac:dyDescent="0.3">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row>
    <row r="549" spans="1:39" ht="15.75" customHeight="1" x14ac:dyDescent="0.3">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row>
    <row r="550" spans="1:39" ht="15.75" customHeight="1" x14ac:dyDescent="0.3">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row>
    <row r="551" spans="1:39" ht="15.75" customHeight="1" x14ac:dyDescent="0.3">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row>
    <row r="552" spans="1:39" ht="15.75" customHeight="1" x14ac:dyDescent="0.3">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row>
    <row r="553" spans="1:39" ht="15.75" customHeight="1" x14ac:dyDescent="0.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row>
    <row r="554" spans="1:39" ht="15.75" customHeight="1" x14ac:dyDescent="0.3">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row>
    <row r="555" spans="1:39" ht="15.75" customHeight="1" x14ac:dyDescent="0.3">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row>
    <row r="556" spans="1:39" ht="15.75" customHeight="1" x14ac:dyDescent="0.3">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row>
    <row r="557" spans="1:39" ht="15.75" customHeight="1" x14ac:dyDescent="0.3">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row>
    <row r="558" spans="1:39" ht="15.75" customHeight="1" x14ac:dyDescent="0.3">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row>
    <row r="559" spans="1:39" ht="15.75" customHeight="1" x14ac:dyDescent="0.3">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row>
    <row r="560" spans="1:39" ht="15.75" customHeight="1" x14ac:dyDescent="0.3">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row>
    <row r="561" spans="1:39" ht="15.75" customHeight="1" x14ac:dyDescent="0.3">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row>
    <row r="562" spans="1:39" ht="15.75" customHeight="1" x14ac:dyDescent="0.3">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row>
    <row r="563" spans="1:39" ht="15.75" customHeight="1" x14ac:dyDescent="0.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row>
    <row r="564" spans="1:39" ht="15.75" customHeight="1" x14ac:dyDescent="0.3">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row>
    <row r="565" spans="1:39" ht="15.75" customHeight="1" x14ac:dyDescent="0.3">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row>
    <row r="566" spans="1:39" ht="15.75" customHeight="1" x14ac:dyDescent="0.3">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row>
    <row r="567" spans="1:39" ht="15.75" customHeight="1" x14ac:dyDescent="0.3">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row>
    <row r="568" spans="1:39" ht="15.75" customHeight="1" x14ac:dyDescent="0.3">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row>
    <row r="569" spans="1:39" ht="15.75" customHeight="1" x14ac:dyDescent="0.3">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row>
    <row r="570" spans="1:39" ht="15.75" customHeight="1" x14ac:dyDescent="0.3">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row>
    <row r="571" spans="1:39" ht="15.75" customHeight="1" x14ac:dyDescent="0.3">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row>
    <row r="572" spans="1:39" ht="15.75" customHeight="1" x14ac:dyDescent="0.3">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row>
    <row r="573" spans="1:39" ht="15.75" customHeight="1" x14ac:dyDescent="0.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row>
    <row r="574" spans="1:39" ht="15.75" customHeight="1" x14ac:dyDescent="0.3">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row>
    <row r="575" spans="1:39" ht="15.75" customHeight="1" x14ac:dyDescent="0.3">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row>
    <row r="576" spans="1:39" ht="15.75" customHeight="1" x14ac:dyDescent="0.3">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row>
    <row r="577" spans="1:39" ht="15.75" customHeight="1" x14ac:dyDescent="0.3">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row>
    <row r="578" spans="1:39" ht="15.75" customHeight="1" x14ac:dyDescent="0.3">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row>
    <row r="579" spans="1:39" ht="15.75" customHeight="1" x14ac:dyDescent="0.3">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row>
    <row r="580" spans="1:39" ht="15.75" customHeight="1" x14ac:dyDescent="0.3">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row>
    <row r="581" spans="1:39" ht="15.75" customHeight="1" x14ac:dyDescent="0.3">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row>
    <row r="582" spans="1:39" ht="15.75" customHeight="1" x14ac:dyDescent="0.3">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row>
    <row r="583" spans="1:39" ht="15.75" customHeight="1" x14ac:dyDescent="0.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row>
    <row r="584" spans="1:39" ht="15.75" customHeight="1" x14ac:dyDescent="0.3">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row>
    <row r="585" spans="1:39" ht="15.75" customHeight="1" x14ac:dyDescent="0.3">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row>
    <row r="586" spans="1:39" ht="15.75" customHeight="1" x14ac:dyDescent="0.3">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row>
    <row r="587" spans="1:39" ht="15.75" customHeight="1" x14ac:dyDescent="0.3">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row>
    <row r="588" spans="1:39" ht="15.75" customHeight="1" x14ac:dyDescent="0.3">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row>
    <row r="589" spans="1:39" ht="15.75" customHeight="1" x14ac:dyDescent="0.3">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row>
    <row r="590" spans="1:39" ht="15.75" customHeight="1" x14ac:dyDescent="0.3">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row>
    <row r="591" spans="1:39" ht="15.75" customHeight="1" x14ac:dyDescent="0.3">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row>
    <row r="592" spans="1:39" ht="15.75" customHeight="1" x14ac:dyDescent="0.3">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row>
    <row r="593" spans="1:39" ht="15.75" customHeight="1" x14ac:dyDescent="0.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row>
    <row r="594" spans="1:39" ht="15.75" customHeight="1" x14ac:dyDescent="0.3">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row>
    <row r="595" spans="1:39" ht="15.75" customHeight="1" x14ac:dyDescent="0.3">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row>
    <row r="596" spans="1:39" ht="15.75" customHeight="1" x14ac:dyDescent="0.3">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row>
    <row r="597" spans="1:39" ht="15.75" customHeight="1" x14ac:dyDescent="0.3">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row>
    <row r="598" spans="1:39" ht="15.75" customHeight="1" x14ac:dyDescent="0.3">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row>
    <row r="599" spans="1:39" ht="15.75" customHeight="1" x14ac:dyDescent="0.3">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row>
    <row r="600" spans="1:39" ht="15.75" customHeight="1" x14ac:dyDescent="0.3">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row>
    <row r="601" spans="1:39" ht="15.75" customHeight="1" x14ac:dyDescent="0.3">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row>
    <row r="602" spans="1:39" ht="15.75" customHeight="1" x14ac:dyDescent="0.3">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row>
    <row r="603" spans="1:39" ht="15.75" customHeight="1" x14ac:dyDescent="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row>
    <row r="604" spans="1:39" ht="15.75" customHeight="1" x14ac:dyDescent="0.3">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row>
    <row r="605" spans="1:39" ht="15.75" customHeight="1" x14ac:dyDescent="0.3">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row>
    <row r="606" spans="1:39" ht="15.75" customHeight="1" x14ac:dyDescent="0.3">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row>
    <row r="607" spans="1:39" ht="15.75" customHeight="1" x14ac:dyDescent="0.3">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row>
    <row r="608" spans="1:39" ht="15.75" customHeight="1" x14ac:dyDescent="0.3">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row>
    <row r="609" spans="1:39" ht="15.75" customHeight="1" x14ac:dyDescent="0.3">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row>
    <row r="610" spans="1:39" ht="15.75" customHeight="1" x14ac:dyDescent="0.3">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row>
    <row r="611" spans="1:39" ht="15.75" customHeight="1" x14ac:dyDescent="0.3">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row>
    <row r="612" spans="1:39" ht="15.75" customHeight="1" x14ac:dyDescent="0.3">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row>
    <row r="613" spans="1:39" ht="15.75" customHeight="1" x14ac:dyDescent="0.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row>
    <row r="614" spans="1:39" ht="15.75" customHeight="1" x14ac:dyDescent="0.3">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row>
    <row r="615" spans="1:39" ht="15.75" customHeight="1" x14ac:dyDescent="0.3">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row>
    <row r="616" spans="1:39" ht="15.75" customHeight="1" x14ac:dyDescent="0.3">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row>
    <row r="617" spans="1:39" ht="15.75" customHeight="1" x14ac:dyDescent="0.3">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row>
    <row r="618" spans="1:39" ht="15.75" customHeight="1" x14ac:dyDescent="0.3">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row>
    <row r="619" spans="1:39" ht="15.75" customHeight="1" x14ac:dyDescent="0.3">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row>
    <row r="620" spans="1:39" ht="15.75" customHeight="1" x14ac:dyDescent="0.3">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row>
    <row r="621" spans="1:39" ht="15.75" customHeight="1" x14ac:dyDescent="0.3">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row>
    <row r="622" spans="1:39" ht="15.75" customHeight="1" x14ac:dyDescent="0.3">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row>
    <row r="623" spans="1:39" ht="15.75" customHeight="1" x14ac:dyDescent="0.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row>
    <row r="624" spans="1:39" ht="15.75" customHeight="1" x14ac:dyDescent="0.3">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row>
    <row r="625" spans="1:39" ht="15.75" customHeight="1" x14ac:dyDescent="0.3">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row>
    <row r="626" spans="1:39" ht="15.75" customHeight="1" x14ac:dyDescent="0.3">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row>
    <row r="627" spans="1:39" ht="15.75" customHeight="1" x14ac:dyDescent="0.3">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row>
    <row r="628" spans="1:39" ht="15.75" customHeight="1" x14ac:dyDescent="0.3">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row>
    <row r="629" spans="1:39" ht="15.75" customHeight="1" x14ac:dyDescent="0.3">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row>
    <row r="630" spans="1:39" ht="15.75" customHeight="1" x14ac:dyDescent="0.3">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row>
    <row r="631" spans="1:39" ht="15.75" customHeight="1" x14ac:dyDescent="0.3">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row>
    <row r="632" spans="1:39" ht="15.75" customHeight="1" x14ac:dyDescent="0.3">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row>
    <row r="633" spans="1:39" ht="15.75" customHeight="1" x14ac:dyDescent="0.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row>
    <row r="634" spans="1:39" ht="15.75" customHeight="1" x14ac:dyDescent="0.3">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row>
    <row r="635" spans="1:39" ht="15.75" customHeight="1" x14ac:dyDescent="0.3">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row>
    <row r="636" spans="1:39" ht="15.75" customHeight="1" x14ac:dyDescent="0.3">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row>
    <row r="637" spans="1:39" ht="15.75" customHeight="1" x14ac:dyDescent="0.3">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row>
    <row r="638" spans="1:39" ht="15.75" customHeight="1" x14ac:dyDescent="0.3">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row>
    <row r="639" spans="1:39" ht="15.75" customHeight="1" x14ac:dyDescent="0.3">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row>
    <row r="640" spans="1:39" ht="15.75" customHeight="1" x14ac:dyDescent="0.3">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row>
    <row r="641" spans="1:39" ht="15.75" customHeight="1" x14ac:dyDescent="0.3">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row>
    <row r="642" spans="1:39" ht="15.75" customHeight="1" x14ac:dyDescent="0.3">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row>
    <row r="643" spans="1:39" ht="15.75" customHeight="1" x14ac:dyDescent="0.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row>
    <row r="644" spans="1:39" ht="15.75" customHeight="1" x14ac:dyDescent="0.3">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row>
    <row r="645" spans="1:39" ht="15.75" customHeight="1" x14ac:dyDescent="0.3">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row>
    <row r="646" spans="1:39" ht="15.75" customHeight="1" x14ac:dyDescent="0.3">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row>
    <row r="647" spans="1:39" ht="15.75" customHeight="1" x14ac:dyDescent="0.3">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row>
    <row r="648" spans="1:39" ht="15.75" customHeight="1" x14ac:dyDescent="0.3">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row>
    <row r="649" spans="1:39" ht="15.75" customHeight="1" x14ac:dyDescent="0.3">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row>
    <row r="650" spans="1:39" ht="15.75" customHeight="1" x14ac:dyDescent="0.3">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row>
    <row r="651" spans="1:39" ht="15.75" customHeight="1" x14ac:dyDescent="0.3">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row>
    <row r="652" spans="1:39" ht="15.75" customHeight="1" x14ac:dyDescent="0.3">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row>
    <row r="653" spans="1:39" ht="15.75" customHeight="1" x14ac:dyDescent="0.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row>
    <row r="654" spans="1:39" ht="15.75" customHeight="1" x14ac:dyDescent="0.3">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row>
    <row r="655" spans="1:39" ht="15.75" customHeight="1" x14ac:dyDescent="0.3">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row>
    <row r="656" spans="1:39" ht="15.75" customHeight="1" x14ac:dyDescent="0.3">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row>
    <row r="657" spans="1:39" ht="15.75" customHeight="1" x14ac:dyDescent="0.3">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row>
    <row r="658" spans="1:39" ht="15.75" customHeight="1" x14ac:dyDescent="0.3">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row>
    <row r="659" spans="1:39" ht="15.75" customHeight="1" x14ac:dyDescent="0.3">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row>
    <row r="660" spans="1:39" ht="15.75" customHeight="1" x14ac:dyDescent="0.3">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row>
    <row r="661" spans="1:39" ht="15.75" customHeight="1" x14ac:dyDescent="0.3">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row>
    <row r="662" spans="1:39" ht="15.75" customHeight="1" x14ac:dyDescent="0.3">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row>
    <row r="663" spans="1:39" ht="15.75" customHeight="1" x14ac:dyDescent="0.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row>
    <row r="664" spans="1:39" ht="15.75" customHeight="1" x14ac:dyDescent="0.3">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row>
    <row r="665" spans="1:39" ht="15.75" customHeight="1" x14ac:dyDescent="0.3">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row>
    <row r="666" spans="1:39" ht="15.75" customHeight="1" x14ac:dyDescent="0.3">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row>
    <row r="667" spans="1:39" ht="15.75" customHeight="1" x14ac:dyDescent="0.3">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row>
    <row r="668" spans="1:39" ht="15.75" customHeight="1" x14ac:dyDescent="0.3">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row>
    <row r="669" spans="1:39" ht="15.75" customHeight="1" x14ac:dyDescent="0.3">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row>
    <row r="670" spans="1:39" ht="15.75" customHeight="1" x14ac:dyDescent="0.3">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row>
    <row r="671" spans="1:39" ht="15.75" customHeight="1" x14ac:dyDescent="0.3">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row>
    <row r="672" spans="1:39" ht="15.75" customHeight="1" x14ac:dyDescent="0.3">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row>
    <row r="673" spans="1:39" ht="15.75" customHeight="1" x14ac:dyDescent="0.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row>
    <row r="674" spans="1:39" ht="15.75" customHeight="1" x14ac:dyDescent="0.3">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row>
    <row r="675" spans="1:39" ht="15.75" customHeight="1" x14ac:dyDescent="0.3">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row>
    <row r="676" spans="1:39" ht="15.75" customHeight="1" x14ac:dyDescent="0.3">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row>
    <row r="677" spans="1:39" ht="15.75" customHeight="1" x14ac:dyDescent="0.3">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row>
    <row r="678" spans="1:39" ht="15.75" customHeight="1" x14ac:dyDescent="0.3">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row>
    <row r="679" spans="1:39" ht="15.75" customHeight="1" x14ac:dyDescent="0.3">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row>
    <row r="680" spans="1:39" ht="15.75" customHeight="1" x14ac:dyDescent="0.3">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row>
    <row r="681" spans="1:39" ht="15.75" customHeight="1" x14ac:dyDescent="0.3">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row>
    <row r="682" spans="1:39" ht="15.75" customHeight="1" x14ac:dyDescent="0.3">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row>
    <row r="683" spans="1:39" ht="15.75" customHeight="1" x14ac:dyDescent="0.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row>
    <row r="684" spans="1:39" ht="15.75" customHeight="1" x14ac:dyDescent="0.3">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row>
    <row r="685" spans="1:39" ht="15.75" customHeight="1" x14ac:dyDescent="0.3">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row>
    <row r="686" spans="1:39" ht="15.75" customHeight="1" x14ac:dyDescent="0.3">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row>
    <row r="687" spans="1:39" ht="15.75" customHeight="1" x14ac:dyDescent="0.3">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row>
    <row r="688" spans="1:39" ht="15.75" customHeight="1" x14ac:dyDescent="0.3">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row>
    <row r="689" spans="1:39" ht="15.75" customHeight="1" x14ac:dyDescent="0.3">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row>
    <row r="690" spans="1:39" ht="15.75" customHeight="1" x14ac:dyDescent="0.3">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row>
    <row r="691" spans="1:39" ht="15.75" customHeight="1" x14ac:dyDescent="0.3">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row>
    <row r="692" spans="1:39" ht="15.75" customHeight="1" x14ac:dyDescent="0.3">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row>
    <row r="693" spans="1:39" ht="15.75" customHeight="1" x14ac:dyDescent="0.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row>
    <row r="694" spans="1:39" ht="15.75" customHeight="1" x14ac:dyDescent="0.3">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row>
    <row r="695" spans="1:39" ht="15.75" customHeight="1" x14ac:dyDescent="0.3">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row>
    <row r="696" spans="1:39" ht="15.75" customHeight="1" x14ac:dyDescent="0.3">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row>
    <row r="697" spans="1:39" ht="15.75" customHeight="1" x14ac:dyDescent="0.3">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row>
    <row r="698" spans="1:39" ht="15.75" customHeight="1" x14ac:dyDescent="0.3">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row>
    <row r="699" spans="1:39" ht="15.75" customHeight="1" x14ac:dyDescent="0.3">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row>
    <row r="700" spans="1:39" ht="15.75" customHeight="1" x14ac:dyDescent="0.3">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row>
    <row r="701" spans="1:39" ht="15.75" customHeight="1" x14ac:dyDescent="0.3">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row>
    <row r="702" spans="1:39" ht="15.75" customHeight="1" x14ac:dyDescent="0.3">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row>
    <row r="703" spans="1:39" ht="15.75" customHeight="1" x14ac:dyDescent="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row>
    <row r="704" spans="1:39" ht="15.75" customHeight="1" x14ac:dyDescent="0.3">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row>
    <row r="705" spans="1:39" ht="15.75" customHeight="1" x14ac:dyDescent="0.3">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row>
    <row r="706" spans="1:39" ht="15.75" customHeight="1" x14ac:dyDescent="0.3">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row>
    <row r="707" spans="1:39" ht="15.75" customHeight="1" x14ac:dyDescent="0.3">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row>
    <row r="708" spans="1:39" ht="15.75" customHeight="1" x14ac:dyDescent="0.3">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row>
    <row r="709" spans="1:39" ht="15.75" customHeight="1" x14ac:dyDescent="0.3">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row>
    <row r="710" spans="1:39" ht="15.75" customHeight="1" x14ac:dyDescent="0.3">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row>
    <row r="711" spans="1:39" ht="15.75" customHeight="1" x14ac:dyDescent="0.3">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row>
    <row r="712" spans="1:39" ht="15.75" customHeight="1" x14ac:dyDescent="0.3">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row>
    <row r="713" spans="1:39" ht="15.75" customHeight="1" x14ac:dyDescent="0.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row>
    <row r="714" spans="1:39" ht="15.75" customHeight="1" x14ac:dyDescent="0.3">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row>
    <row r="715" spans="1:39" ht="15.75" customHeight="1" x14ac:dyDescent="0.3">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row>
    <row r="716" spans="1:39" ht="15.75" customHeight="1" x14ac:dyDescent="0.3">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row>
    <row r="717" spans="1:39" ht="15.75" customHeight="1" x14ac:dyDescent="0.3">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row>
    <row r="718" spans="1:39" ht="15.75" customHeight="1" x14ac:dyDescent="0.3">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row>
    <row r="719" spans="1:39" ht="15.75" customHeight="1" x14ac:dyDescent="0.3">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row>
    <row r="720" spans="1:39" ht="15.75" customHeight="1" x14ac:dyDescent="0.3">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row>
    <row r="721" spans="1:39" ht="15.75" customHeight="1" x14ac:dyDescent="0.3">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row>
    <row r="722" spans="1:39" ht="15.75" customHeight="1" x14ac:dyDescent="0.3">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row>
    <row r="723" spans="1:39" ht="15.75" customHeight="1" x14ac:dyDescent="0.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row>
    <row r="724" spans="1:39" ht="15.75" customHeight="1" x14ac:dyDescent="0.3">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row>
    <row r="725" spans="1:39" ht="15.75" customHeight="1" x14ac:dyDescent="0.3">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row>
    <row r="726" spans="1:39" ht="15.75" customHeight="1" x14ac:dyDescent="0.3">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row>
    <row r="727" spans="1:39" ht="15.75" customHeight="1" x14ac:dyDescent="0.3">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row>
    <row r="728" spans="1:39" ht="15.75" customHeight="1" x14ac:dyDescent="0.3">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row>
    <row r="729" spans="1:39" ht="15.75" customHeight="1" x14ac:dyDescent="0.3">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row>
    <row r="730" spans="1:39" ht="15.75" customHeight="1" x14ac:dyDescent="0.3">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row>
    <row r="731" spans="1:39" ht="15.75" customHeight="1" x14ac:dyDescent="0.3">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row>
    <row r="732" spans="1:39" ht="15.75" customHeight="1" x14ac:dyDescent="0.3">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row>
    <row r="733" spans="1:39" ht="15.75" customHeight="1" x14ac:dyDescent="0.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row>
    <row r="734" spans="1:39" ht="15.75" customHeight="1" x14ac:dyDescent="0.3">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row>
    <row r="735" spans="1:39" ht="15.75" customHeight="1" x14ac:dyDescent="0.3">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row>
    <row r="736" spans="1:39" ht="15.75" customHeight="1" x14ac:dyDescent="0.3">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row>
    <row r="737" spans="1:39" ht="15.75" customHeight="1" x14ac:dyDescent="0.3">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row>
    <row r="738" spans="1:39" ht="15.75" customHeight="1" x14ac:dyDescent="0.3">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row>
    <row r="739" spans="1:39" ht="15.75" customHeight="1" x14ac:dyDescent="0.3">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row>
    <row r="740" spans="1:39" ht="15.75" customHeight="1" x14ac:dyDescent="0.3">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row>
    <row r="741" spans="1:39" ht="15.75" customHeight="1" x14ac:dyDescent="0.3">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row>
    <row r="742" spans="1:39" ht="15.75" customHeight="1" x14ac:dyDescent="0.3">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row>
    <row r="743" spans="1:39" ht="15.75" customHeight="1" x14ac:dyDescent="0.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row>
    <row r="744" spans="1:39" ht="15.75" customHeight="1" x14ac:dyDescent="0.3">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row>
    <row r="745" spans="1:39" ht="15.75" customHeight="1" x14ac:dyDescent="0.3">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row>
    <row r="746" spans="1:39" ht="15.75" customHeight="1" x14ac:dyDescent="0.3">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row>
    <row r="747" spans="1:39" ht="15.75" customHeight="1" x14ac:dyDescent="0.3">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row>
    <row r="748" spans="1:39" ht="15.75" customHeight="1" x14ac:dyDescent="0.3">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row>
    <row r="749" spans="1:39" ht="15.75" customHeight="1" x14ac:dyDescent="0.3">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row>
    <row r="750" spans="1:39" ht="15.75" customHeight="1" x14ac:dyDescent="0.3">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row>
    <row r="751" spans="1:39" ht="15.75" customHeight="1" x14ac:dyDescent="0.3">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row>
    <row r="752" spans="1:39" ht="15.75" customHeight="1" x14ac:dyDescent="0.3">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row>
    <row r="753" spans="1:39" ht="15.75" customHeight="1" x14ac:dyDescent="0.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row>
    <row r="754" spans="1:39" ht="15.75" customHeight="1" x14ac:dyDescent="0.3">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row>
    <row r="755" spans="1:39" ht="15.75" customHeight="1" x14ac:dyDescent="0.3">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row>
    <row r="756" spans="1:39" ht="15.75" customHeight="1" x14ac:dyDescent="0.3">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row>
    <row r="757" spans="1:39" ht="15.75" customHeight="1" x14ac:dyDescent="0.3">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row>
    <row r="758" spans="1:39" ht="15.75" customHeight="1" x14ac:dyDescent="0.3">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row>
    <row r="759" spans="1:39" ht="15.75" customHeight="1" x14ac:dyDescent="0.3">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row>
    <row r="760" spans="1:39" ht="15.75" customHeight="1" x14ac:dyDescent="0.3">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row>
    <row r="761" spans="1:39" ht="15.75" customHeight="1" x14ac:dyDescent="0.3">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row>
    <row r="762" spans="1:39" ht="15.75" customHeight="1" x14ac:dyDescent="0.3">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row>
    <row r="763" spans="1:39" ht="15.75" customHeight="1" x14ac:dyDescent="0.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row>
    <row r="764" spans="1:39" ht="15.75" customHeight="1" x14ac:dyDescent="0.3">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row>
    <row r="765" spans="1:39" ht="15.75" customHeight="1" x14ac:dyDescent="0.3">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row>
    <row r="766" spans="1:39" ht="15.75" customHeight="1" x14ac:dyDescent="0.3">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row>
    <row r="767" spans="1:39" ht="15.75" customHeight="1" x14ac:dyDescent="0.3">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row>
    <row r="768" spans="1:39" ht="15.75" customHeight="1" x14ac:dyDescent="0.3">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row>
    <row r="769" spans="1:39" ht="15.75" customHeight="1" x14ac:dyDescent="0.3">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row>
    <row r="770" spans="1:39" ht="15.75" customHeight="1" x14ac:dyDescent="0.3">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row>
    <row r="771" spans="1:39" ht="15.75" customHeight="1" x14ac:dyDescent="0.3">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row>
    <row r="772" spans="1:39" ht="15.75" customHeight="1" x14ac:dyDescent="0.3">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row>
    <row r="773" spans="1:39" ht="15.75" customHeight="1" x14ac:dyDescent="0.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row>
    <row r="774" spans="1:39" ht="15.75" customHeight="1" x14ac:dyDescent="0.3">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row>
    <row r="775" spans="1:39" ht="15.75" customHeight="1" x14ac:dyDescent="0.3">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row>
    <row r="776" spans="1:39" ht="15.75" customHeight="1" x14ac:dyDescent="0.3">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row>
    <row r="777" spans="1:39" ht="15.75" customHeight="1" x14ac:dyDescent="0.3">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row>
    <row r="778" spans="1:39" ht="15.75" customHeight="1" x14ac:dyDescent="0.3">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row>
    <row r="779" spans="1:39" ht="15.75" customHeight="1" x14ac:dyDescent="0.3">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row>
    <row r="780" spans="1:39" ht="15.75" customHeight="1" x14ac:dyDescent="0.3">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row>
    <row r="781" spans="1:39" ht="15.75" customHeight="1" x14ac:dyDescent="0.3">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row>
    <row r="782" spans="1:39" ht="15.75" customHeight="1" x14ac:dyDescent="0.3">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row>
    <row r="783" spans="1:39" ht="15.75" customHeight="1" x14ac:dyDescent="0.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row>
    <row r="784" spans="1:39" ht="15.75" customHeight="1" x14ac:dyDescent="0.3">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row>
    <row r="785" spans="1:39" ht="15.75" customHeight="1" x14ac:dyDescent="0.3">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row>
    <row r="786" spans="1:39" ht="15.75" customHeight="1" x14ac:dyDescent="0.3">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row>
    <row r="787" spans="1:39" ht="15.75" customHeight="1" x14ac:dyDescent="0.3">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row>
    <row r="788" spans="1:39" ht="15.75" customHeight="1" x14ac:dyDescent="0.3">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row>
    <row r="789" spans="1:39" ht="15.75" customHeight="1" x14ac:dyDescent="0.3">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row>
    <row r="790" spans="1:39" ht="15.75" customHeight="1" x14ac:dyDescent="0.3">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row>
    <row r="791" spans="1:39" ht="15.75" customHeight="1" x14ac:dyDescent="0.3">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row>
    <row r="792" spans="1:39" ht="15.75" customHeight="1" x14ac:dyDescent="0.3">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row>
    <row r="793" spans="1:39" ht="15.75" customHeight="1" x14ac:dyDescent="0.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row>
    <row r="794" spans="1:39" ht="15.75" customHeight="1" x14ac:dyDescent="0.3">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row>
    <row r="795" spans="1:39" ht="15.75" customHeight="1" x14ac:dyDescent="0.3">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row>
    <row r="796" spans="1:39" ht="15.75" customHeight="1" x14ac:dyDescent="0.3">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row>
    <row r="797" spans="1:39" ht="15.75" customHeight="1" x14ac:dyDescent="0.3">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row>
    <row r="798" spans="1:39" ht="15.75" customHeight="1" x14ac:dyDescent="0.3">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row>
    <row r="799" spans="1:39" ht="15.75" customHeight="1" x14ac:dyDescent="0.3">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row>
    <row r="800" spans="1:39" ht="15.75" customHeight="1" x14ac:dyDescent="0.3">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row>
    <row r="801" spans="1:39" ht="15.75" customHeight="1" x14ac:dyDescent="0.3">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row>
    <row r="802" spans="1:39" ht="15.75" customHeight="1" x14ac:dyDescent="0.3">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row>
    <row r="803" spans="1:39" ht="15.75" customHeight="1" x14ac:dyDescent="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row>
    <row r="804" spans="1:39" ht="15.75" customHeight="1" x14ac:dyDescent="0.3">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row>
    <row r="805" spans="1:39" ht="15.75" customHeight="1" x14ac:dyDescent="0.3">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row>
    <row r="806" spans="1:39" ht="15.75" customHeight="1" x14ac:dyDescent="0.3">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row>
    <row r="807" spans="1:39" ht="15.75" customHeight="1" x14ac:dyDescent="0.3">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row>
    <row r="808" spans="1:39" ht="15.75" customHeight="1" x14ac:dyDescent="0.3">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row>
    <row r="809" spans="1:39" ht="15.75" customHeight="1" x14ac:dyDescent="0.3">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row>
    <row r="810" spans="1:39" ht="15.75" customHeight="1" x14ac:dyDescent="0.3">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row>
    <row r="811" spans="1:39" ht="15.75" customHeight="1" x14ac:dyDescent="0.3">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row>
    <row r="812" spans="1:39" ht="15.75" customHeight="1" x14ac:dyDescent="0.3">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row>
    <row r="813" spans="1:39" ht="15.75" customHeight="1" x14ac:dyDescent="0.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row>
    <row r="814" spans="1:39" ht="15.75" customHeight="1" x14ac:dyDescent="0.3">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row>
    <row r="815" spans="1:39" ht="15.75" customHeight="1" x14ac:dyDescent="0.3">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row>
    <row r="816" spans="1:39" ht="15.75" customHeight="1" x14ac:dyDescent="0.3">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row>
    <row r="817" spans="1:39" ht="15.75" customHeight="1" x14ac:dyDescent="0.3">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row>
    <row r="818" spans="1:39" ht="15.75" customHeight="1" x14ac:dyDescent="0.3">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row>
    <row r="819" spans="1:39" ht="15.75" customHeight="1" x14ac:dyDescent="0.3">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row>
    <row r="820" spans="1:39" ht="15.75" customHeight="1" x14ac:dyDescent="0.3">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row>
    <row r="821" spans="1:39" ht="15.75" customHeight="1" x14ac:dyDescent="0.3">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row>
    <row r="822" spans="1:39" ht="15.75" customHeight="1" x14ac:dyDescent="0.3">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row>
    <row r="823" spans="1:39" ht="15.75" customHeight="1" x14ac:dyDescent="0.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row>
    <row r="824" spans="1:39" ht="15.75" customHeight="1" x14ac:dyDescent="0.3">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row>
    <row r="825" spans="1:39" ht="15.75" customHeight="1" x14ac:dyDescent="0.3">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row>
    <row r="826" spans="1:39" ht="15.75" customHeight="1" x14ac:dyDescent="0.3">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row>
    <row r="827" spans="1:39" ht="15.75" customHeight="1" x14ac:dyDescent="0.3">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row>
    <row r="828" spans="1:39" ht="15.75" customHeight="1" x14ac:dyDescent="0.3">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row>
    <row r="829" spans="1:39" ht="15.75" customHeight="1" x14ac:dyDescent="0.3">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row>
    <row r="830" spans="1:39" ht="15.75" customHeight="1" x14ac:dyDescent="0.3">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row>
    <row r="831" spans="1:39" ht="15.75" customHeight="1" x14ac:dyDescent="0.3">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row>
    <row r="832" spans="1:39" ht="15.75" customHeight="1" x14ac:dyDescent="0.3">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row>
    <row r="833" spans="1:39" ht="15.75" customHeight="1" x14ac:dyDescent="0.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row>
    <row r="834" spans="1:39" ht="15.75" customHeight="1" x14ac:dyDescent="0.3">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row>
    <row r="835" spans="1:39" ht="15.75" customHeight="1" x14ac:dyDescent="0.3">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row>
    <row r="836" spans="1:39" ht="15.75" customHeight="1" x14ac:dyDescent="0.3">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row>
    <row r="837" spans="1:39" ht="15.75" customHeight="1" x14ac:dyDescent="0.3">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row>
    <row r="838" spans="1:39" ht="15.75" customHeight="1" x14ac:dyDescent="0.3">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row>
    <row r="839" spans="1:39" ht="15.75" customHeight="1" x14ac:dyDescent="0.3">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row>
    <row r="840" spans="1:39" ht="15.75" customHeight="1" x14ac:dyDescent="0.3">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row>
    <row r="841" spans="1:39" ht="15.75" customHeight="1" x14ac:dyDescent="0.3">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row>
    <row r="842" spans="1:39" ht="15.75" customHeight="1" x14ac:dyDescent="0.3">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row>
    <row r="843" spans="1:39" ht="15.75" customHeight="1" x14ac:dyDescent="0.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row>
    <row r="844" spans="1:39" ht="15.75" customHeight="1" x14ac:dyDescent="0.3">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row>
    <row r="845" spans="1:39" ht="15.75" customHeight="1" x14ac:dyDescent="0.3">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row>
    <row r="846" spans="1:39" ht="15.75" customHeight="1" x14ac:dyDescent="0.3">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row>
    <row r="847" spans="1:39" ht="15.75" customHeight="1" x14ac:dyDescent="0.3">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row>
    <row r="848" spans="1:39" ht="15.75" customHeight="1" x14ac:dyDescent="0.3">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row>
    <row r="849" spans="1:39" ht="15.75" customHeight="1" x14ac:dyDescent="0.3">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row>
    <row r="850" spans="1:39" ht="15.75" customHeight="1" x14ac:dyDescent="0.3">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row>
    <row r="851" spans="1:39" ht="15.75" customHeight="1" x14ac:dyDescent="0.3">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row>
    <row r="852" spans="1:39" ht="15.75" customHeight="1" x14ac:dyDescent="0.3">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row>
    <row r="853" spans="1:39" ht="15.75" customHeight="1" x14ac:dyDescent="0.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row>
    <row r="854" spans="1:39" ht="15.75" customHeight="1" x14ac:dyDescent="0.3">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row>
    <row r="855" spans="1:39" ht="15.75" customHeight="1" x14ac:dyDescent="0.3">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row>
    <row r="856" spans="1:39" ht="15.75" customHeight="1" x14ac:dyDescent="0.3">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row>
    <row r="857" spans="1:39" ht="15.75" customHeight="1" x14ac:dyDescent="0.3">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row>
    <row r="858" spans="1:39" ht="15.75" customHeight="1" x14ac:dyDescent="0.3">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row>
    <row r="859" spans="1:39" ht="15.75" customHeight="1" x14ac:dyDescent="0.3">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row>
    <row r="860" spans="1:39" ht="15.75" customHeight="1" x14ac:dyDescent="0.3">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row>
    <row r="861" spans="1:39" ht="15.75" customHeight="1" x14ac:dyDescent="0.3">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row>
    <row r="862" spans="1:39" ht="15.75" customHeight="1" x14ac:dyDescent="0.3">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row>
    <row r="863" spans="1:39" ht="15.75" customHeight="1" x14ac:dyDescent="0.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row>
    <row r="864" spans="1:39" ht="15.75" customHeight="1" x14ac:dyDescent="0.3">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row>
    <row r="865" spans="1:39" ht="15.75" customHeight="1" x14ac:dyDescent="0.3">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row>
    <row r="866" spans="1:39" ht="15.75" customHeight="1" x14ac:dyDescent="0.3">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row>
    <row r="867" spans="1:39" ht="15.75" customHeight="1" x14ac:dyDescent="0.3">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row>
    <row r="868" spans="1:39" ht="15.75" customHeight="1" x14ac:dyDescent="0.3">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row>
    <row r="869" spans="1:39" ht="15.75" customHeight="1" x14ac:dyDescent="0.3">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row>
    <row r="870" spans="1:39" ht="15.75" customHeight="1" x14ac:dyDescent="0.3">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row>
    <row r="871" spans="1:39" ht="15.75" customHeight="1" x14ac:dyDescent="0.3">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row>
    <row r="872" spans="1:39" ht="15.75" customHeight="1" x14ac:dyDescent="0.3">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row>
    <row r="873" spans="1:39" ht="15.75" customHeight="1" x14ac:dyDescent="0.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row>
    <row r="874" spans="1:39" ht="15.75" customHeight="1" x14ac:dyDescent="0.3">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row>
    <row r="875" spans="1:39" ht="15.75" customHeight="1" x14ac:dyDescent="0.3">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row>
    <row r="876" spans="1:39" ht="15.75" customHeight="1" x14ac:dyDescent="0.3">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row>
    <row r="877" spans="1:39" ht="15.75" customHeight="1" x14ac:dyDescent="0.3">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row>
    <row r="878" spans="1:39" ht="15.75" customHeight="1" x14ac:dyDescent="0.3">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row>
    <row r="879" spans="1:39" ht="15.75" customHeight="1" x14ac:dyDescent="0.3">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row>
    <row r="880" spans="1:39" ht="15.75" customHeight="1" x14ac:dyDescent="0.3">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row>
    <row r="881" spans="1:39" ht="15.75" customHeight="1" x14ac:dyDescent="0.3">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row>
    <row r="882" spans="1:39" ht="15.75" customHeight="1" x14ac:dyDescent="0.3">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row>
    <row r="883" spans="1:39" ht="15.75" customHeight="1" x14ac:dyDescent="0.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row>
    <row r="884" spans="1:39" ht="15.75" customHeight="1" x14ac:dyDescent="0.3">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row>
    <row r="885" spans="1:39" ht="15.75" customHeight="1" x14ac:dyDescent="0.3">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row>
    <row r="886" spans="1:39" ht="15.75" customHeight="1" x14ac:dyDescent="0.3">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row>
    <row r="887" spans="1:39" ht="15.75" customHeight="1" x14ac:dyDescent="0.3">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row>
    <row r="888" spans="1:39" ht="15.75" customHeight="1" x14ac:dyDescent="0.3">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row>
    <row r="889" spans="1:39" ht="15.75" customHeight="1" x14ac:dyDescent="0.3">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row>
    <row r="890" spans="1:39" ht="15.75" customHeight="1" x14ac:dyDescent="0.3">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row>
    <row r="891" spans="1:39" ht="15.75" customHeight="1" x14ac:dyDescent="0.3">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row>
    <row r="892" spans="1:39" ht="15.75" customHeight="1" x14ac:dyDescent="0.3">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row>
    <row r="893" spans="1:39" ht="15.75" customHeight="1" x14ac:dyDescent="0.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row>
    <row r="894" spans="1:39" ht="15.75" customHeight="1" x14ac:dyDescent="0.3">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row>
    <row r="895" spans="1:39" ht="15.75" customHeight="1" x14ac:dyDescent="0.3">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row>
    <row r="896" spans="1:39" ht="15.75" customHeight="1" x14ac:dyDescent="0.3">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row>
    <row r="897" spans="1:39" ht="15.75" customHeight="1" x14ac:dyDescent="0.3">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row>
    <row r="898" spans="1:39" ht="15.75" customHeight="1" x14ac:dyDescent="0.3">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row>
    <row r="899" spans="1:39" ht="15.75" customHeight="1" x14ac:dyDescent="0.3">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row>
    <row r="900" spans="1:39" ht="15.75" customHeight="1" x14ac:dyDescent="0.3">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row>
    <row r="901" spans="1:39" ht="15.75" customHeight="1" x14ac:dyDescent="0.3">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row>
    <row r="902" spans="1:39" ht="15.75" customHeight="1" x14ac:dyDescent="0.3">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row>
    <row r="903" spans="1:39" ht="15.75" customHeight="1" x14ac:dyDescent="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row>
    <row r="904" spans="1:39" ht="15.75" customHeight="1" x14ac:dyDescent="0.3">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row>
    <row r="905" spans="1:39" ht="15.75" customHeight="1" x14ac:dyDescent="0.3">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row>
    <row r="906" spans="1:39" ht="15.75" customHeight="1" x14ac:dyDescent="0.3">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row>
    <row r="907" spans="1:39" ht="15.75" customHeight="1" x14ac:dyDescent="0.3">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row>
    <row r="908" spans="1:39" ht="15.75" customHeight="1" x14ac:dyDescent="0.3">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row>
    <row r="909" spans="1:39" ht="15.75" customHeight="1" x14ac:dyDescent="0.3">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row>
    <row r="910" spans="1:39" ht="15.75" customHeight="1" x14ac:dyDescent="0.3">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row>
    <row r="911" spans="1:39" ht="15.75" customHeight="1" x14ac:dyDescent="0.3">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row>
    <row r="912" spans="1:39" ht="15.75" customHeight="1" x14ac:dyDescent="0.3">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row>
    <row r="913" spans="1:39" ht="15.75" customHeight="1" x14ac:dyDescent="0.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row>
    <row r="914" spans="1:39" ht="15.75" customHeight="1" x14ac:dyDescent="0.3">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row>
    <row r="915" spans="1:39" ht="15.75" customHeight="1" x14ac:dyDescent="0.3">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row>
    <row r="916" spans="1:39" ht="15.75" customHeight="1" x14ac:dyDescent="0.3">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row>
    <row r="917" spans="1:39" ht="15.75" customHeight="1" x14ac:dyDescent="0.3">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row>
    <row r="918" spans="1:39" ht="15.75" customHeight="1" x14ac:dyDescent="0.3">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row>
    <row r="919" spans="1:39" ht="15.75" customHeight="1" x14ac:dyDescent="0.3">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row>
    <row r="920" spans="1:39" ht="15.75" customHeight="1" x14ac:dyDescent="0.3">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row>
    <row r="921" spans="1:39" ht="15.75" customHeight="1" x14ac:dyDescent="0.3">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row>
    <row r="922" spans="1:39" ht="15.75" customHeight="1" x14ac:dyDescent="0.3">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row>
    <row r="923" spans="1:39" ht="15.75" customHeight="1" x14ac:dyDescent="0.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row>
    <row r="924" spans="1:39" ht="15.75" customHeight="1" x14ac:dyDescent="0.3">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row>
    <row r="925" spans="1:39" ht="15.75" customHeight="1" x14ac:dyDescent="0.3">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row>
    <row r="926" spans="1:39" ht="15.75" customHeight="1" x14ac:dyDescent="0.3">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row>
    <row r="927" spans="1:39" ht="15.75" customHeight="1" x14ac:dyDescent="0.3">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row>
    <row r="928" spans="1:39" ht="15.75" customHeight="1" x14ac:dyDescent="0.3">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row>
    <row r="929" spans="1:39" ht="15.75" customHeight="1" x14ac:dyDescent="0.3">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row>
    <row r="930" spans="1:39" ht="15.75" customHeight="1" x14ac:dyDescent="0.3">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row>
    <row r="931" spans="1:39" ht="15.75" customHeight="1" x14ac:dyDescent="0.3">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row>
    <row r="932" spans="1:39" ht="15.75" customHeight="1" x14ac:dyDescent="0.3">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row>
    <row r="933" spans="1:39" ht="15.75" customHeight="1" x14ac:dyDescent="0.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row>
    <row r="934" spans="1:39" ht="15.75" customHeight="1" x14ac:dyDescent="0.3">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row>
    <row r="935" spans="1:39" ht="15.75" customHeight="1" x14ac:dyDescent="0.3">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row>
    <row r="936" spans="1:39" ht="15.75" customHeight="1" x14ac:dyDescent="0.3">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row>
    <row r="937" spans="1:39" ht="15.75" customHeight="1" x14ac:dyDescent="0.3">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row>
    <row r="938" spans="1:39" ht="15.75" customHeight="1" x14ac:dyDescent="0.3">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row>
    <row r="939" spans="1:39" ht="15.75" customHeight="1" x14ac:dyDescent="0.3">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row>
    <row r="940" spans="1:39" ht="15.75" customHeight="1" x14ac:dyDescent="0.3">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row>
    <row r="941" spans="1:39" ht="15.75" customHeight="1" x14ac:dyDescent="0.3">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row>
    <row r="942" spans="1:39" ht="15.75" customHeight="1" x14ac:dyDescent="0.3">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row>
    <row r="943" spans="1:39" ht="15.75" customHeight="1" x14ac:dyDescent="0.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row>
    <row r="944" spans="1:39" ht="15.75" customHeight="1" x14ac:dyDescent="0.3">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row>
    <row r="945" spans="1:39" ht="15.75" customHeight="1" x14ac:dyDescent="0.3">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row>
    <row r="946" spans="1:39" ht="15.75" customHeight="1" x14ac:dyDescent="0.3">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row>
    <row r="947" spans="1:39" ht="15.75" customHeight="1" x14ac:dyDescent="0.3">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row>
    <row r="948" spans="1:39" ht="15.75" customHeight="1" x14ac:dyDescent="0.3">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row>
    <row r="949" spans="1:39" ht="15.75" customHeight="1" x14ac:dyDescent="0.3">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row>
    <row r="950" spans="1:39" ht="15.75" customHeight="1" x14ac:dyDescent="0.3">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row>
    <row r="951" spans="1:39" ht="15.75" customHeight="1" x14ac:dyDescent="0.3">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row>
    <row r="952" spans="1:39" ht="15.75" customHeight="1" x14ac:dyDescent="0.3">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row>
    <row r="953" spans="1:39" ht="15.75" customHeight="1" x14ac:dyDescent="0.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row>
    <row r="954" spans="1:39" ht="15.75" customHeight="1" x14ac:dyDescent="0.3">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row>
    <row r="955" spans="1:39" ht="15.75" customHeight="1" x14ac:dyDescent="0.3">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row>
    <row r="956" spans="1:39" ht="15.75" customHeight="1" x14ac:dyDescent="0.3">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row>
    <row r="957" spans="1:39" ht="15.75" customHeight="1" x14ac:dyDescent="0.3">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row>
    <row r="958" spans="1:39" ht="15.75" customHeight="1" x14ac:dyDescent="0.3">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row>
    <row r="959" spans="1:39" ht="15.75" customHeight="1" x14ac:dyDescent="0.3">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row>
    <row r="960" spans="1:39" ht="15.75" customHeight="1" x14ac:dyDescent="0.3">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row>
    <row r="961" spans="1:39" ht="15.75" customHeight="1" x14ac:dyDescent="0.3">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row>
    <row r="962" spans="1:39" ht="15.75" customHeight="1" x14ac:dyDescent="0.3">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row>
    <row r="963" spans="1:39" ht="15.75" customHeight="1" x14ac:dyDescent="0.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row>
    <row r="964" spans="1:39" ht="15.75" customHeight="1" x14ac:dyDescent="0.3">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row>
    <row r="965" spans="1:39" ht="15.75" customHeight="1" x14ac:dyDescent="0.3">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row>
    <row r="966" spans="1:39" ht="15.75" customHeight="1" x14ac:dyDescent="0.3">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row>
    <row r="967" spans="1:39" ht="15.75" customHeight="1" x14ac:dyDescent="0.3">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row>
    <row r="968" spans="1:39" ht="15.75" customHeight="1" x14ac:dyDescent="0.3">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row>
    <row r="969" spans="1:39" ht="15.75" customHeight="1" x14ac:dyDescent="0.3">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row>
    <row r="970" spans="1:39" ht="15.75" customHeight="1" x14ac:dyDescent="0.3">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row>
    <row r="971" spans="1:39" ht="15.75" customHeight="1" x14ac:dyDescent="0.3">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row>
    <row r="972" spans="1:39" ht="15.75" customHeight="1" x14ac:dyDescent="0.3">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row>
    <row r="973" spans="1:39" ht="15.75" customHeight="1" x14ac:dyDescent="0.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row>
    <row r="974" spans="1:39" ht="15.75" customHeight="1" x14ac:dyDescent="0.3">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row>
    <row r="975" spans="1:39" ht="15.75" customHeight="1" x14ac:dyDescent="0.3">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row>
    <row r="976" spans="1:39" ht="15.75" customHeight="1" x14ac:dyDescent="0.3">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row>
    <row r="977" spans="1:39" ht="15.75" customHeight="1" x14ac:dyDescent="0.3">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row>
    <row r="978" spans="1:39" ht="15.75" customHeight="1" x14ac:dyDescent="0.3">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row>
    <row r="979" spans="1:39" ht="15.75" customHeight="1" x14ac:dyDescent="0.3">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row>
    <row r="980" spans="1:39" ht="15.75" customHeight="1" x14ac:dyDescent="0.3">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row>
    <row r="981" spans="1:39" ht="15.75" customHeight="1" x14ac:dyDescent="0.3">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row>
    <row r="982" spans="1:39" ht="15.75" customHeight="1" x14ac:dyDescent="0.3">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row>
    <row r="983" spans="1:39" ht="15.75" customHeight="1" x14ac:dyDescent="0.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row>
    <row r="984" spans="1:39" ht="15.75" customHeight="1" x14ac:dyDescent="0.3">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row>
    <row r="985" spans="1:39" ht="15.75" customHeight="1" x14ac:dyDescent="0.3">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row>
    <row r="986" spans="1:39" ht="15.75" customHeight="1" x14ac:dyDescent="0.3">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row>
    <row r="987" spans="1:39" ht="15.75" customHeight="1" x14ac:dyDescent="0.3">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row>
    <row r="988" spans="1:39" ht="15.75" customHeight="1" x14ac:dyDescent="0.3">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row>
    <row r="989" spans="1:39" ht="15.75" customHeight="1" x14ac:dyDescent="0.3">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row>
    <row r="990" spans="1:39" ht="15.75" customHeight="1" x14ac:dyDescent="0.3">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row>
    <row r="991" spans="1:39" ht="15.75" customHeight="1" x14ac:dyDescent="0.3">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row>
    <row r="992" spans="1:39" ht="15.75" customHeight="1" x14ac:dyDescent="0.3">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row>
    <row r="993" spans="1:39" ht="15.75" customHeight="1" x14ac:dyDescent="0.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row>
    <row r="994" spans="1:39" ht="15.75" customHeight="1" x14ac:dyDescent="0.3">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row>
    <row r="995" spans="1:39" ht="15.75" customHeight="1" x14ac:dyDescent="0.3">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row>
    <row r="996" spans="1:39" ht="15.75" customHeight="1" x14ac:dyDescent="0.3">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row>
    <row r="997" spans="1:39" ht="15.75" customHeight="1" x14ac:dyDescent="0.3">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row>
    <row r="998" spans="1:39" ht="15.75" customHeight="1" x14ac:dyDescent="0.3">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row>
    <row r="999" spans="1:39" ht="15.75" customHeight="1" x14ac:dyDescent="0.3">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row>
    <row r="1000" spans="1:39" ht="15.75" customHeight="1" x14ac:dyDescent="0.3">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election activeCell="A16" sqref="A16"/>
    </sheetView>
  </sheetViews>
  <sheetFormatPr defaultColWidth="14.44140625" defaultRowHeight="15" customHeight="1" x14ac:dyDescent="0.3"/>
  <cols>
    <col min="1" max="1" width="111.33203125" customWidth="1"/>
  </cols>
  <sheetData>
    <row r="1" spans="1:26" x14ac:dyDescent="0.3">
      <c r="A1" s="136" t="s">
        <v>0</v>
      </c>
      <c r="B1" s="137"/>
      <c r="C1" s="3"/>
      <c r="D1" s="3"/>
      <c r="E1" s="3"/>
      <c r="F1" s="3"/>
      <c r="G1" s="3"/>
      <c r="H1" s="3"/>
      <c r="I1" s="3"/>
      <c r="J1" s="3"/>
      <c r="K1" s="3"/>
      <c r="L1" s="3"/>
      <c r="M1" s="3"/>
      <c r="N1" s="3"/>
      <c r="O1" s="3"/>
      <c r="P1" s="3"/>
      <c r="Q1" s="3"/>
      <c r="R1" s="3"/>
      <c r="S1" s="3"/>
      <c r="T1" s="3"/>
      <c r="U1" s="3"/>
      <c r="V1" s="3"/>
      <c r="W1" s="3"/>
      <c r="X1" s="3"/>
      <c r="Y1" s="3"/>
      <c r="Z1" s="3"/>
    </row>
    <row r="2" spans="1:26" x14ac:dyDescent="0.3">
      <c r="A2" s="3"/>
      <c r="B2" s="3"/>
      <c r="C2" s="3"/>
      <c r="D2" s="3"/>
      <c r="E2" s="3"/>
      <c r="F2" s="3"/>
      <c r="G2" s="3"/>
      <c r="H2" s="3"/>
      <c r="I2" s="3"/>
      <c r="J2" s="3"/>
      <c r="K2" s="3"/>
      <c r="L2" s="3"/>
      <c r="M2" s="3"/>
      <c r="N2" s="3"/>
      <c r="O2" s="3"/>
      <c r="P2" s="3"/>
      <c r="Q2" s="3"/>
      <c r="R2" s="3"/>
      <c r="S2" s="3"/>
      <c r="T2" s="3"/>
      <c r="U2" s="3"/>
      <c r="V2" s="3"/>
      <c r="W2" s="3"/>
      <c r="X2" s="3"/>
      <c r="Y2" s="3"/>
      <c r="Z2" s="3"/>
    </row>
    <row r="3" spans="1:26" x14ac:dyDescent="0.3">
      <c r="A3" s="138" t="s">
        <v>4</v>
      </c>
      <c r="B3" s="3"/>
      <c r="C3" s="3"/>
      <c r="D3" s="3"/>
      <c r="E3" s="3"/>
      <c r="F3" s="3"/>
      <c r="G3" s="3"/>
      <c r="H3" s="3"/>
      <c r="I3" s="3"/>
      <c r="J3" s="3"/>
      <c r="K3" s="3"/>
      <c r="L3" s="3"/>
      <c r="M3" s="3"/>
      <c r="N3" s="3"/>
      <c r="O3" s="3"/>
      <c r="P3" s="3"/>
      <c r="Q3" s="3"/>
      <c r="R3" s="3"/>
      <c r="S3" s="3"/>
      <c r="T3" s="3"/>
      <c r="U3" s="3"/>
      <c r="V3" s="3"/>
      <c r="W3" s="3"/>
      <c r="X3" s="3"/>
      <c r="Y3" s="3"/>
      <c r="Z3" s="3"/>
    </row>
    <row r="4" spans="1:26" x14ac:dyDescent="0.3">
      <c r="A4" s="138"/>
      <c r="B4" s="3"/>
      <c r="C4" s="3"/>
      <c r="D4" s="3"/>
      <c r="E4" s="3"/>
      <c r="F4" s="3"/>
      <c r="G4" s="3"/>
      <c r="H4" s="3"/>
      <c r="I4" s="3"/>
      <c r="J4" s="3"/>
      <c r="K4" s="3"/>
      <c r="L4" s="3"/>
      <c r="M4" s="3"/>
      <c r="N4" s="3"/>
      <c r="O4" s="3"/>
      <c r="P4" s="3"/>
      <c r="Q4" s="3"/>
      <c r="R4" s="3"/>
      <c r="S4" s="3"/>
      <c r="T4" s="3"/>
      <c r="U4" s="3"/>
      <c r="V4" s="3"/>
      <c r="W4" s="3"/>
      <c r="X4" s="3"/>
      <c r="Y4" s="3"/>
      <c r="Z4" s="3"/>
    </row>
    <row r="5" spans="1:26" x14ac:dyDescent="0.3">
      <c r="A5" s="138"/>
      <c r="B5" s="3"/>
      <c r="C5" s="3"/>
      <c r="D5" s="3"/>
      <c r="E5" s="3"/>
      <c r="F5" s="3"/>
      <c r="G5" s="3"/>
      <c r="H5" s="3"/>
      <c r="I5" s="3"/>
      <c r="J5" s="3"/>
      <c r="K5" s="3"/>
      <c r="L5" s="3"/>
      <c r="M5" s="3"/>
      <c r="N5" s="3"/>
      <c r="O5" s="3"/>
      <c r="P5" s="3"/>
      <c r="Q5" s="3"/>
      <c r="R5" s="3"/>
      <c r="S5" s="3"/>
      <c r="T5" s="3"/>
      <c r="U5" s="3"/>
      <c r="V5" s="3"/>
      <c r="W5" s="3"/>
      <c r="X5" s="3"/>
      <c r="Y5" s="3"/>
      <c r="Z5" s="3"/>
    </row>
    <row r="6" spans="1:26" x14ac:dyDescent="0.3">
      <c r="A6" s="138"/>
      <c r="B6" s="3"/>
      <c r="C6" s="3"/>
      <c r="D6" s="3"/>
      <c r="E6" s="3"/>
      <c r="F6" s="3"/>
      <c r="G6" s="3"/>
      <c r="H6" s="3"/>
      <c r="I6" s="3"/>
      <c r="J6" s="3"/>
      <c r="K6" s="3"/>
      <c r="L6" s="3"/>
      <c r="M6" s="3"/>
      <c r="N6" s="3"/>
      <c r="O6" s="3"/>
      <c r="P6" s="3"/>
      <c r="Q6" s="3"/>
      <c r="R6" s="3"/>
      <c r="S6" s="3"/>
      <c r="T6" s="3"/>
      <c r="U6" s="3"/>
      <c r="V6" s="3"/>
      <c r="W6" s="3"/>
      <c r="X6" s="3"/>
      <c r="Y6" s="3"/>
      <c r="Z6" s="3"/>
    </row>
    <row r="7" spans="1:26" x14ac:dyDescent="0.3">
      <c r="A7" s="138"/>
      <c r="B7" s="3"/>
      <c r="C7" s="3"/>
      <c r="D7" s="3"/>
      <c r="E7" s="3"/>
      <c r="F7" s="3"/>
      <c r="G7" s="3"/>
      <c r="H7" s="3"/>
      <c r="I7" s="3"/>
      <c r="J7" s="3"/>
      <c r="K7" s="3"/>
      <c r="L7" s="3"/>
      <c r="M7" s="3"/>
      <c r="N7" s="3"/>
      <c r="O7" s="3"/>
      <c r="P7" s="3"/>
      <c r="Q7" s="3"/>
      <c r="R7" s="3"/>
      <c r="S7" s="3"/>
      <c r="T7" s="3"/>
      <c r="U7" s="3"/>
      <c r="V7" s="3"/>
      <c r="W7" s="3"/>
      <c r="X7" s="3"/>
      <c r="Y7" s="3"/>
      <c r="Z7" s="3"/>
    </row>
    <row r="8" spans="1:26" x14ac:dyDescent="0.3">
      <c r="A8" s="3"/>
      <c r="B8" s="3"/>
      <c r="C8" s="3"/>
      <c r="D8" s="3"/>
      <c r="E8" s="3"/>
      <c r="F8" s="3"/>
      <c r="G8" s="3"/>
      <c r="H8" s="3"/>
      <c r="I8" s="3"/>
      <c r="J8" s="3"/>
      <c r="K8" s="3"/>
      <c r="L8" s="3"/>
      <c r="M8" s="3"/>
      <c r="N8" s="3"/>
      <c r="O8" s="3"/>
      <c r="P8" s="3"/>
      <c r="Q8" s="3"/>
      <c r="R8" s="3"/>
      <c r="S8" s="3"/>
      <c r="T8" s="3"/>
      <c r="U8" s="3"/>
      <c r="V8" s="3"/>
      <c r="W8" s="3"/>
      <c r="X8" s="3"/>
      <c r="Y8" s="3"/>
      <c r="Z8" s="3"/>
    </row>
    <row r="9" spans="1:26" x14ac:dyDescent="0.3">
      <c r="A9" s="3"/>
      <c r="B9" s="3"/>
      <c r="C9" s="3"/>
      <c r="D9" s="3"/>
      <c r="E9" s="3"/>
      <c r="F9" s="3"/>
      <c r="G9" s="3"/>
      <c r="H9" s="3"/>
      <c r="I9" s="3"/>
      <c r="J9" s="3"/>
      <c r="K9" s="3"/>
      <c r="L9" s="3"/>
      <c r="M9" s="3"/>
      <c r="N9" s="3"/>
      <c r="O9" s="3"/>
      <c r="P9" s="3"/>
      <c r="Q9" s="3"/>
      <c r="R9" s="3"/>
      <c r="S9" s="3"/>
      <c r="T9" s="3"/>
      <c r="U9" s="3"/>
      <c r="V9" s="3"/>
      <c r="W9" s="3"/>
      <c r="X9" s="3"/>
      <c r="Y9" s="3"/>
      <c r="Z9" s="3"/>
    </row>
    <row r="10" spans="1:26" x14ac:dyDescent="0.3">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3">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x14ac:dyDescent="0.3">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x14ac:dyDescent="0.3">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3">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A1:B1"/>
    <mergeCell ref="A3:A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1000"/>
  <sheetViews>
    <sheetView tabSelected="1" zoomScale="70" zoomScaleNormal="70" workbookViewId="0">
      <pane xSplit="1" ySplit="4" topLeftCell="I20" activePane="bottomRight" state="frozen"/>
      <selection pane="topRight" activeCell="B1" sqref="B1"/>
      <selection pane="bottomLeft" activeCell="A5" sqref="A5"/>
      <selection pane="bottomRight" activeCell="AE51" sqref="AE51"/>
    </sheetView>
  </sheetViews>
  <sheetFormatPr defaultColWidth="14.44140625" defaultRowHeight="15" customHeight="1" x14ac:dyDescent="0.3"/>
  <cols>
    <col min="1" max="1" width="69.6640625" customWidth="1"/>
    <col min="2" max="31" width="9.5546875" customWidth="1"/>
    <col min="32" max="32" width="9.109375" customWidth="1"/>
    <col min="33" max="39" width="9.5546875" customWidth="1"/>
  </cols>
  <sheetData>
    <row r="1" spans="1:39" ht="15.6" x14ac:dyDescent="0.3">
      <c r="A1" s="4"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15.6" x14ac:dyDescent="0.3">
      <c r="A2" s="8" t="s">
        <v>8</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15.6" x14ac:dyDescent="0.3">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15.6" x14ac:dyDescent="0.3">
      <c r="A4" s="6"/>
      <c r="B4" s="13" t="s">
        <v>11</v>
      </c>
      <c r="C4" s="13" t="s">
        <v>13</v>
      </c>
      <c r="D4" s="13" t="s">
        <v>14</v>
      </c>
      <c r="E4" s="13" t="s">
        <v>15</v>
      </c>
      <c r="F4" s="13" t="s">
        <v>16</v>
      </c>
      <c r="G4" s="13" t="s">
        <v>17</v>
      </c>
      <c r="H4" s="13" t="s">
        <v>19</v>
      </c>
      <c r="I4" s="13" t="s">
        <v>20</v>
      </c>
      <c r="J4" s="13" t="s">
        <v>21</v>
      </c>
      <c r="K4" s="13" t="s">
        <v>22</v>
      </c>
      <c r="L4" s="13" t="s">
        <v>23</v>
      </c>
      <c r="M4" s="13" t="s">
        <v>24</v>
      </c>
      <c r="N4" s="13" t="s">
        <v>25</v>
      </c>
      <c r="O4" s="13" t="s">
        <v>27</v>
      </c>
      <c r="P4" s="13" t="s">
        <v>28</v>
      </c>
      <c r="Q4" s="13" t="s">
        <v>29</v>
      </c>
      <c r="R4" s="13" t="s">
        <v>30</v>
      </c>
      <c r="S4" s="13" t="s">
        <v>31</v>
      </c>
      <c r="T4" s="13" t="s">
        <v>32</v>
      </c>
      <c r="U4" s="13" t="s">
        <v>33</v>
      </c>
      <c r="V4" s="13" t="s">
        <v>34</v>
      </c>
      <c r="W4" s="13" t="s">
        <v>35</v>
      </c>
      <c r="X4" s="13" t="s">
        <v>36</v>
      </c>
      <c r="Y4" s="13" t="s">
        <v>37</v>
      </c>
      <c r="Z4" s="13" t="s">
        <v>38</v>
      </c>
      <c r="AA4" s="13" t="s">
        <v>40</v>
      </c>
      <c r="AB4" s="13" t="s">
        <v>41</v>
      </c>
      <c r="AC4" s="13" t="s">
        <v>42</v>
      </c>
      <c r="AD4" s="13" t="s">
        <v>43</v>
      </c>
      <c r="AE4" s="13" t="s">
        <v>44</v>
      </c>
      <c r="AF4" s="6"/>
      <c r="AG4" s="13">
        <v>2019</v>
      </c>
      <c r="AH4" s="13">
        <v>2020</v>
      </c>
      <c r="AI4" s="13">
        <v>2021</v>
      </c>
      <c r="AJ4" s="13">
        <v>2022</v>
      </c>
      <c r="AK4" s="13">
        <v>2023</v>
      </c>
      <c r="AL4" s="13">
        <v>2024</v>
      </c>
      <c r="AM4" s="13">
        <v>2025</v>
      </c>
    </row>
    <row r="5" spans="1:39" ht="15.6" x14ac:dyDescent="0.3">
      <c r="A5" s="17" t="s">
        <v>47</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row>
    <row r="6" spans="1:39" ht="15.6" x14ac:dyDescent="0.3">
      <c r="A6" s="8" t="s">
        <v>51</v>
      </c>
      <c r="B6" s="19">
        <v>21.323</v>
      </c>
      <c r="C6" s="19">
        <v>34.244</v>
      </c>
      <c r="D6" s="19">
        <v>49.26</v>
      </c>
      <c r="E6" s="19">
        <v>65.337000000000003</v>
      </c>
      <c r="F6" s="19">
        <v>48.774999999999999</v>
      </c>
      <c r="G6" s="19">
        <v>162.214</v>
      </c>
      <c r="H6" s="19">
        <v>98.421999999999997</v>
      </c>
      <c r="I6" s="19">
        <v>70.510999999999996</v>
      </c>
      <c r="J6" s="19">
        <v>53.012</v>
      </c>
      <c r="K6" s="19">
        <v>27.725999999999999</v>
      </c>
      <c r="L6" s="19">
        <v>16.196000000000002</v>
      </c>
      <c r="M6" s="19">
        <v>-9.6609999999999996</v>
      </c>
      <c r="N6" s="19">
        <v>3.9529999999999998</v>
      </c>
      <c r="O6" s="19">
        <v>7.6710000000000003</v>
      </c>
      <c r="P6" s="19">
        <v>4.3129999999999997</v>
      </c>
      <c r="Q6" s="19">
        <v>9.7550000000000008</v>
      </c>
      <c r="R6" s="19">
        <v>6.4729999999999999</v>
      </c>
      <c r="S6" s="19">
        <v>4.4459999999999997</v>
      </c>
      <c r="T6" s="19">
        <v>13.558</v>
      </c>
      <c r="U6" s="19">
        <v>15.38</v>
      </c>
      <c r="V6" s="19">
        <v>14.518000000000001</v>
      </c>
      <c r="W6" s="19">
        <v>12.16</v>
      </c>
      <c r="X6" s="19">
        <v>20.059000000000001</v>
      </c>
      <c r="Y6" s="19">
        <v>26.387</v>
      </c>
      <c r="Z6" s="19">
        <v>12.343999999999999</v>
      </c>
      <c r="AA6" s="19">
        <v>17.806000000000001</v>
      </c>
      <c r="AB6" s="19">
        <v>14.856999999999999</v>
      </c>
      <c r="AC6" s="19">
        <v>7.1870000000000003</v>
      </c>
      <c r="AD6" s="19">
        <v>22.91</v>
      </c>
      <c r="AE6" s="19">
        <v>15.292</v>
      </c>
      <c r="AF6" s="20"/>
      <c r="AG6" s="19">
        <v>170.16399999999999</v>
      </c>
      <c r="AH6" s="19">
        <v>379.92200000000003</v>
      </c>
      <c r="AI6" s="19">
        <v>87.272999999999996</v>
      </c>
      <c r="AJ6" s="19">
        <v>25.692</v>
      </c>
      <c r="AK6" s="19">
        <v>39.856999999999999</v>
      </c>
      <c r="AL6" s="19">
        <v>73.123999999999995</v>
      </c>
      <c r="AM6" s="19">
        <v>52.193999999999996</v>
      </c>
    </row>
    <row r="7" spans="1:39" ht="15.6" x14ac:dyDescent="0.3">
      <c r="A7" s="8" t="s">
        <v>55</v>
      </c>
      <c r="B7" s="19">
        <v>12.938000000000001</v>
      </c>
      <c r="C7" s="19">
        <v>17.63</v>
      </c>
      <c r="D7" s="19">
        <v>25.47</v>
      </c>
      <c r="E7" s="19">
        <v>31.959</v>
      </c>
      <c r="F7" s="19">
        <v>23.928000000000001</v>
      </c>
      <c r="G7" s="19">
        <v>25.207999999999998</v>
      </c>
      <c r="H7" s="19">
        <v>38.546999999999997</v>
      </c>
      <c r="I7" s="19">
        <v>59.588999999999999</v>
      </c>
      <c r="J7" s="19">
        <v>52.902000000000001</v>
      </c>
      <c r="K7" s="19">
        <v>45.713999999999999</v>
      </c>
      <c r="L7" s="19">
        <v>44.189</v>
      </c>
      <c r="M7" s="19">
        <v>27.867000000000001</v>
      </c>
      <c r="N7" s="19">
        <v>14.773999999999999</v>
      </c>
      <c r="O7" s="19">
        <v>14.428000000000001</v>
      </c>
      <c r="P7" s="19">
        <v>13.215</v>
      </c>
      <c r="Q7" s="19">
        <v>9.6679999999999993</v>
      </c>
      <c r="R7" s="19">
        <v>7.7060000000000004</v>
      </c>
      <c r="S7" s="19">
        <v>4.2949999999999999</v>
      </c>
      <c r="T7" s="19">
        <v>3.226</v>
      </c>
      <c r="U7" s="19">
        <v>3.004</v>
      </c>
      <c r="V7" s="19">
        <v>2.008</v>
      </c>
      <c r="W7" s="19">
        <v>2.4510000000000001</v>
      </c>
      <c r="X7" s="19">
        <v>6.64</v>
      </c>
      <c r="Y7" s="19">
        <v>3.9860000000000002</v>
      </c>
      <c r="Z7" s="19">
        <v>3.1520000000000001</v>
      </c>
      <c r="AA7" s="19">
        <v>3.3849999999999998</v>
      </c>
      <c r="AB7" s="19">
        <v>3.0950000000000002</v>
      </c>
      <c r="AC7" s="19">
        <v>2.8929999999999998</v>
      </c>
      <c r="AD7" s="19">
        <v>2.375</v>
      </c>
      <c r="AE7" s="19">
        <v>2.206</v>
      </c>
      <c r="AF7" s="20"/>
      <c r="AG7" s="19">
        <v>87.997</v>
      </c>
      <c r="AH7" s="19">
        <v>147.27199999999999</v>
      </c>
      <c r="AI7" s="19">
        <v>170.672</v>
      </c>
      <c r="AJ7" s="19">
        <v>52.085000000000001</v>
      </c>
      <c r="AK7" s="19">
        <v>18.231000000000002</v>
      </c>
      <c r="AL7" s="19">
        <v>15.085000000000001</v>
      </c>
      <c r="AM7" s="19">
        <v>12.524999999999999</v>
      </c>
    </row>
    <row r="8" spans="1:39" ht="15.6" x14ac:dyDescent="0.3">
      <c r="A8" s="8" t="s">
        <v>57</v>
      </c>
      <c r="B8" s="19">
        <v>95.093000000000004</v>
      </c>
      <c r="C8" s="19">
        <v>87.754000000000005</v>
      </c>
      <c r="D8" s="19">
        <v>45.789000000000001</v>
      </c>
      <c r="E8" s="19">
        <v>34.682000000000002</v>
      </c>
      <c r="F8" s="19">
        <v>-815.13099999999997</v>
      </c>
      <c r="G8" s="19">
        <v>488.93400000000003</v>
      </c>
      <c r="H8" s="19">
        <v>19.597000000000001</v>
      </c>
      <c r="I8" s="19">
        <v>135.715</v>
      </c>
      <c r="J8" s="19">
        <v>83.191000000000003</v>
      </c>
      <c r="K8" s="19">
        <v>128.405</v>
      </c>
      <c r="L8" s="19">
        <v>57.305999999999997</v>
      </c>
      <c r="M8" s="19">
        <v>35.177</v>
      </c>
      <c r="N8" s="19">
        <v>-229.095</v>
      </c>
      <c r="O8" s="19">
        <v>-230.65</v>
      </c>
      <c r="P8" s="19">
        <v>-253.33600000000001</v>
      </c>
      <c r="Q8" s="19">
        <v>54.293999999999997</v>
      </c>
      <c r="R8" s="19">
        <v>125.804</v>
      </c>
      <c r="S8" s="19">
        <v>-2.4990000000000001</v>
      </c>
      <c r="T8" s="19">
        <v>-109.544</v>
      </c>
      <c r="U8" s="19">
        <v>164.33799999999999</v>
      </c>
      <c r="V8" s="19">
        <v>39.753</v>
      </c>
      <c r="W8" s="19">
        <v>-19.742999999999999</v>
      </c>
      <c r="X8" s="19">
        <v>146.69499999999999</v>
      </c>
      <c r="Y8" s="19">
        <v>-105.655</v>
      </c>
      <c r="Z8" s="19">
        <v>62.313000000000002</v>
      </c>
      <c r="AA8" s="19">
        <v>33.68</v>
      </c>
      <c r="AB8" s="19">
        <v>64.087000000000003</v>
      </c>
      <c r="AC8" s="19">
        <v>53.033000000000001</v>
      </c>
      <c r="AD8" s="19">
        <v>-23.062999999999999</v>
      </c>
      <c r="AE8" s="19">
        <v>22.300999999999998</v>
      </c>
      <c r="AF8" s="20"/>
      <c r="AG8" s="19">
        <v>263.31800000000004</v>
      </c>
      <c r="AH8" s="19">
        <v>-170.88499999999996</v>
      </c>
      <c r="AI8" s="19">
        <v>304.07900000000001</v>
      </c>
      <c r="AJ8" s="19">
        <v>-658.78700000000003</v>
      </c>
      <c r="AK8" s="19">
        <v>178.09899999999999</v>
      </c>
      <c r="AL8" s="19">
        <v>61.049999999999983</v>
      </c>
      <c r="AM8" s="19">
        <v>213.113</v>
      </c>
    </row>
    <row r="9" spans="1:39" ht="15.6" x14ac:dyDescent="0.3">
      <c r="A9" s="6"/>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v>0</v>
      </c>
      <c r="AF9" s="20"/>
      <c r="AG9" s="19"/>
      <c r="AH9" s="19"/>
      <c r="AI9" s="19"/>
      <c r="AJ9" s="19"/>
      <c r="AK9" s="19"/>
      <c r="AL9" s="19"/>
      <c r="AM9" s="19"/>
    </row>
    <row r="10" spans="1:39" ht="15.6" x14ac:dyDescent="0.3">
      <c r="A10" s="6" t="s">
        <v>60</v>
      </c>
      <c r="B10" s="19">
        <v>64.48</v>
      </c>
      <c r="C10" s="19">
        <v>73.326999999999998</v>
      </c>
      <c r="D10" s="19">
        <v>83.370999999999995</v>
      </c>
      <c r="E10" s="19">
        <v>98.311000000000007</v>
      </c>
      <c r="F10" s="19">
        <v>101.66</v>
      </c>
      <c r="G10" s="19">
        <v>113.71</v>
      </c>
      <c r="H10" s="19">
        <v>116.687</v>
      </c>
      <c r="I10" s="19">
        <v>130.46</v>
      </c>
      <c r="J10" s="19">
        <v>132.53200000000001</v>
      </c>
      <c r="K10" s="19">
        <v>148.92099999999999</v>
      </c>
      <c r="L10" s="19">
        <v>151.76400000000001</v>
      </c>
      <c r="M10" s="19">
        <v>162.12899999999999</v>
      </c>
      <c r="N10" s="19">
        <v>155.999</v>
      </c>
      <c r="O10" s="19">
        <v>158.328</v>
      </c>
      <c r="P10" s="19">
        <v>167.233</v>
      </c>
      <c r="Q10" s="19">
        <v>169.691</v>
      </c>
      <c r="R10" s="19">
        <v>168.15700000000001</v>
      </c>
      <c r="S10" s="19">
        <v>172.32499999999999</v>
      </c>
      <c r="T10" s="19">
        <v>170.56100000000001</v>
      </c>
      <c r="U10" s="19">
        <v>165.40299999999999</v>
      </c>
      <c r="V10" s="19">
        <v>163.36799999999999</v>
      </c>
      <c r="W10" s="19">
        <v>164.94200000000001</v>
      </c>
      <c r="X10" s="19">
        <v>166.61699999999999</v>
      </c>
      <c r="Y10" s="19">
        <v>164.43700000000001</v>
      </c>
      <c r="Z10" s="19">
        <v>156.11600000000001</v>
      </c>
      <c r="AA10" s="19">
        <v>158.238</v>
      </c>
      <c r="AB10" s="19">
        <v>155.82300000000001</v>
      </c>
      <c r="AC10" s="19">
        <v>155.27799999999999</v>
      </c>
      <c r="AD10" s="19">
        <v>150.959</v>
      </c>
      <c r="AE10" s="19">
        <v>149.47900000000001</v>
      </c>
      <c r="AF10" s="20"/>
      <c r="AG10" s="19">
        <v>319.48900000000003</v>
      </c>
      <c r="AH10" s="19">
        <v>462.51700000000005</v>
      </c>
      <c r="AI10" s="19">
        <v>595.346</v>
      </c>
      <c r="AJ10" s="19">
        <v>651.25099999999998</v>
      </c>
      <c r="AK10" s="19">
        <v>676.44600000000003</v>
      </c>
      <c r="AL10" s="19">
        <v>659.36400000000003</v>
      </c>
      <c r="AM10" s="19">
        <v>625.45500000000004</v>
      </c>
    </row>
    <row r="11" spans="1:39" ht="15.6" x14ac:dyDescent="0.3">
      <c r="A11" s="6" t="s">
        <v>69</v>
      </c>
      <c r="B11" s="19">
        <v>-40.820999999999998</v>
      </c>
      <c r="C11" s="19">
        <v>-46.58</v>
      </c>
      <c r="D11" s="19">
        <v>-55.673000000000002</v>
      </c>
      <c r="E11" s="19">
        <v>-59.247999999999998</v>
      </c>
      <c r="F11" s="19">
        <v>-63.954999999999998</v>
      </c>
      <c r="G11" s="19">
        <v>-59.198999999999998</v>
      </c>
      <c r="H11" s="19">
        <v>-53.418999999999997</v>
      </c>
      <c r="I11" s="19">
        <v>-56.256999999999998</v>
      </c>
      <c r="J11" s="19">
        <v>-59.384999999999998</v>
      </c>
      <c r="K11" s="19">
        <v>-69.613</v>
      </c>
      <c r="L11" s="19">
        <v>-81.397999999999996</v>
      </c>
      <c r="M11" s="19">
        <v>-87.733999999999995</v>
      </c>
      <c r="N11" s="19">
        <v>-88.918999999999997</v>
      </c>
      <c r="O11" s="19">
        <v>-86.643000000000001</v>
      </c>
      <c r="P11" s="19">
        <v>-95.756</v>
      </c>
      <c r="Q11" s="19">
        <v>-98.974000000000004</v>
      </c>
      <c r="R11" s="19">
        <v>-91.673000000000002</v>
      </c>
      <c r="S11" s="19">
        <v>-103.04300000000001</v>
      </c>
      <c r="T11" s="19">
        <v>-102.21299999999999</v>
      </c>
      <c r="U11" s="19">
        <v>-87.728999999999999</v>
      </c>
      <c r="V11" s="19">
        <v>-99.772000000000006</v>
      </c>
      <c r="W11" s="19">
        <v>-96.594999999999999</v>
      </c>
      <c r="X11" s="19">
        <v>-100.61199999999999</v>
      </c>
      <c r="Y11" s="19">
        <v>-90.611999999999995</v>
      </c>
      <c r="Z11" s="19">
        <v>-88.759</v>
      </c>
      <c r="AA11" s="19">
        <v>-97.840999999999994</v>
      </c>
      <c r="AB11" s="19">
        <v>-89.403999999999996</v>
      </c>
      <c r="AC11" s="19">
        <v>-103.85899999999999</v>
      </c>
      <c r="AD11" s="19">
        <v>-106.886</v>
      </c>
      <c r="AE11" s="19">
        <v>-100.36799999999999</v>
      </c>
      <c r="AF11" s="20"/>
      <c r="AG11" s="19">
        <v>-202.322</v>
      </c>
      <c r="AH11" s="19">
        <v>-232.82999999999998</v>
      </c>
      <c r="AI11" s="19">
        <v>-298.13</v>
      </c>
      <c r="AJ11" s="19">
        <v>-370.29199999999997</v>
      </c>
      <c r="AK11" s="19">
        <v>-384.65799999999996</v>
      </c>
      <c r="AL11" s="19">
        <v>-387.59100000000001</v>
      </c>
      <c r="AM11" s="19">
        <v>-379.863</v>
      </c>
    </row>
    <row r="12" spans="1:39" ht="15.6" x14ac:dyDescent="0.3">
      <c r="A12" s="6" t="s">
        <v>70</v>
      </c>
      <c r="B12" s="19">
        <v>-96.507999999999996</v>
      </c>
      <c r="C12" s="19">
        <v>-136.887</v>
      </c>
      <c r="D12" s="19">
        <v>-157.928</v>
      </c>
      <c r="E12" s="19">
        <v>129.292</v>
      </c>
      <c r="F12" s="19">
        <v>-563.24699999999996</v>
      </c>
      <c r="G12" s="19">
        <v>-111.649</v>
      </c>
      <c r="H12" s="19">
        <v>-13.054</v>
      </c>
      <c r="I12" s="19">
        <v>-18.157</v>
      </c>
      <c r="J12" s="19">
        <v>337.66699999999997</v>
      </c>
      <c r="K12" s="19">
        <v>-229.88499999999999</v>
      </c>
      <c r="L12" s="19">
        <v>-62.843000000000004</v>
      </c>
      <c r="M12" s="19">
        <v>-83.995000000000005</v>
      </c>
      <c r="N12" s="19">
        <v>392.64</v>
      </c>
      <c r="O12" s="19">
        <v>220.422</v>
      </c>
      <c r="P12" s="19">
        <v>162.72999999999999</v>
      </c>
      <c r="Q12" s="19">
        <v>43.935000000000002</v>
      </c>
      <c r="R12" s="19">
        <v>-45.771000000000001</v>
      </c>
      <c r="S12" s="19">
        <v>15.045999999999999</v>
      </c>
      <c r="T12" s="19">
        <v>263.13900000000001</v>
      </c>
      <c r="U12" s="19">
        <v>-144.60300000000001</v>
      </c>
      <c r="V12" s="19">
        <v>71.569999999999993</v>
      </c>
      <c r="W12" s="19">
        <v>46.039000000000001</v>
      </c>
      <c r="X12" s="19">
        <v>-84.305999999999997</v>
      </c>
      <c r="Y12" s="19">
        <v>183.87899999999999</v>
      </c>
      <c r="Z12" s="19">
        <v>-55.831000000000003</v>
      </c>
      <c r="AA12" s="19">
        <v>22.713000000000001</v>
      </c>
      <c r="AB12" s="19">
        <v>-26.975000000000001</v>
      </c>
      <c r="AC12" s="19">
        <v>26.247</v>
      </c>
      <c r="AD12" s="19">
        <v>45.587000000000003</v>
      </c>
      <c r="AE12" s="19">
        <v>18.904</v>
      </c>
      <c r="AF12" s="20"/>
      <c r="AG12" s="19">
        <v>-262.03099999999995</v>
      </c>
      <c r="AH12" s="19">
        <v>-706.10699999999997</v>
      </c>
      <c r="AI12" s="19">
        <v>-39.056000000000026</v>
      </c>
      <c r="AJ12" s="19">
        <v>819.72700000000009</v>
      </c>
      <c r="AK12" s="19">
        <v>87.811000000000007</v>
      </c>
      <c r="AL12" s="19">
        <v>217.18199999999999</v>
      </c>
      <c r="AM12" s="19">
        <v>-33.846000000000004</v>
      </c>
    </row>
    <row r="13" spans="1:39" ht="15.6" x14ac:dyDescent="0.3">
      <c r="A13" s="6" t="s">
        <v>74</v>
      </c>
      <c r="B13" s="19">
        <v>41.134999999999998</v>
      </c>
      <c r="C13" s="19">
        <v>55.536000000000001</v>
      </c>
      <c r="D13" s="19">
        <v>133.92099999999999</v>
      </c>
      <c r="E13" s="19">
        <v>-149.97</v>
      </c>
      <c r="F13" s="19">
        <v>767.18600000000004</v>
      </c>
      <c r="G13" s="19">
        <v>-50.65</v>
      </c>
      <c r="H13" s="19">
        <v>0.96199999999999997</v>
      </c>
      <c r="I13" s="19">
        <v>-115.755</v>
      </c>
      <c r="J13" s="19">
        <v>-374.40300000000002</v>
      </c>
      <c r="K13" s="19">
        <v>94.116</v>
      </c>
      <c r="L13" s="19">
        <v>-73.840999999999994</v>
      </c>
      <c r="M13" s="19">
        <v>9.0869999999999997</v>
      </c>
      <c r="N13" s="19">
        <v>-163.80199999999999</v>
      </c>
      <c r="O13" s="19">
        <v>-78.117999999999995</v>
      </c>
      <c r="P13" s="19">
        <v>154.26900000000001</v>
      </c>
      <c r="Q13" s="19">
        <v>-117.22799999999999</v>
      </c>
      <c r="R13" s="19">
        <v>-54.890999999999998</v>
      </c>
      <c r="S13" s="19">
        <v>23.995999999999999</v>
      </c>
      <c r="T13" s="19">
        <v>-50.689</v>
      </c>
      <c r="U13" s="19">
        <v>-11.191000000000001</v>
      </c>
      <c r="V13" s="19">
        <v>-89.813999999999993</v>
      </c>
      <c r="W13" s="19">
        <v>-18.364999999999998</v>
      </c>
      <c r="X13" s="19">
        <v>-67.22</v>
      </c>
      <c r="Y13" s="19">
        <v>-51.209000000000003</v>
      </c>
      <c r="Z13" s="19">
        <v>-39.944000000000003</v>
      </c>
      <c r="AA13" s="19">
        <v>-60.637</v>
      </c>
      <c r="AB13" s="19">
        <v>-27.36</v>
      </c>
      <c r="AC13" s="19">
        <v>-44.99</v>
      </c>
      <c r="AD13" s="19">
        <v>-11.881</v>
      </c>
      <c r="AE13" s="19">
        <v>-32.831000000000003</v>
      </c>
      <c r="AF13" s="20"/>
      <c r="AG13" s="19">
        <v>80.621999999999986</v>
      </c>
      <c r="AH13" s="19">
        <v>601.74300000000005</v>
      </c>
      <c r="AI13" s="19">
        <v>-345.04100000000005</v>
      </c>
      <c r="AJ13" s="19">
        <v>-204.87899999999996</v>
      </c>
      <c r="AK13" s="19">
        <v>-92.775000000000006</v>
      </c>
      <c r="AL13" s="19">
        <v>-226.608</v>
      </c>
      <c r="AM13" s="19">
        <v>-172.93100000000001</v>
      </c>
    </row>
    <row r="14" spans="1:39" ht="15.6" x14ac:dyDescent="0.3">
      <c r="A14" s="27" t="s">
        <v>77</v>
      </c>
      <c r="B14" s="28">
        <v>0.63400000000000001</v>
      </c>
      <c r="C14" s="28">
        <v>1.0149999999999999</v>
      </c>
      <c r="D14" s="28">
        <v>1.468</v>
      </c>
      <c r="E14" s="28">
        <v>2.2069999999999999</v>
      </c>
      <c r="F14" s="28">
        <v>2.927</v>
      </c>
      <c r="G14" s="28">
        <v>5.1280000000000001</v>
      </c>
      <c r="H14" s="28">
        <v>9.2509999999999994</v>
      </c>
      <c r="I14" s="28">
        <v>11.067</v>
      </c>
      <c r="J14" s="28">
        <v>13.634</v>
      </c>
      <c r="K14" s="28">
        <v>11.548999999999999</v>
      </c>
      <c r="L14" s="28">
        <v>12.975</v>
      </c>
      <c r="M14" s="28">
        <v>12.701000000000001</v>
      </c>
      <c r="N14" s="28">
        <v>8.26</v>
      </c>
      <c r="O14" s="28">
        <v>3.3239999999999998</v>
      </c>
      <c r="P14" s="28">
        <v>1.6479999999999999</v>
      </c>
      <c r="Q14" s="28">
        <v>0.51200000000000001</v>
      </c>
      <c r="R14" s="28">
        <v>0.48499999999999999</v>
      </c>
      <c r="S14" s="28">
        <v>0.50900000000000001</v>
      </c>
      <c r="T14" s="28">
        <v>0.5</v>
      </c>
      <c r="U14" s="28">
        <v>0.28999999999999998</v>
      </c>
      <c r="V14" s="28">
        <v>0.35299999999999998</v>
      </c>
      <c r="W14" s="28">
        <v>0.47299999999999998</v>
      </c>
      <c r="X14" s="28">
        <v>0.441</v>
      </c>
      <c r="Y14" s="28">
        <v>0.92600000000000005</v>
      </c>
      <c r="Z14" s="28">
        <v>1.208</v>
      </c>
      <c r="AA14" s="28">
        <v>1.474</v>
      </c>
      <c r="AB14" s="28">
        <v>3.3450000000000002</v>
      </c>
      <c r="AC14" s="28">
        <v>4.09</v>
      </c>
      <c r="AD14" s="28">
        <v>5.8070000000000004</v>
      </c>
      <c r="AE14" s="28">
        <v>4.8570000000000002</v>
      </c>
      <c r="AF14" s="20"/>
      <c r="AG14" s="28">
        <v>5.3239999999999998</v>
      </c>
      <c r="AH14" s="28">
        <v>28.372999999999998</v>
      </c>
      <c r="AI14" s="28">
        <v>50.859000000000002</v>
      </c>
      <c r="AJ14" s="28">
        <v>13.744</v>
      </c>
      <c r="AK14" s="28">
        <v>1.784</v>
      </c>
      <c r="AL14" s="28">
        <v>2.1930000000000001</v>
      </c>
      <c r="AM14" s="28">
        <v>10.117000000000001</v>
      </c>
    </row>
    <row r="15" spans="1:39" ht="15.6" x14ac:dyDescent="0.3">
      <c r="A15" s="17" t="s">
        <v>81</v>
      </c>
      <c r="B15" s="29">
        <v>-31.079999999999991</v>
      </c>
      <c r="C15" s="29">
        <v>-53.588999999999999</v>
      </c>
      <c r="D15" s="29">
        <v>5.1589999999999741</v>
      </c>
      <c r="E15" s="29">
        <v>20.59200000000002</v>
      </c>
      <c r="F15" s="29">
        <v>244.57100000000011</v>
      </c>
      <c r="G15" s="29">
        <v>-102.66000000000001</v>
      </c>
      <c r="H15" s="29">
        <v>60.427</v>
      </c>
      <c r="I15" s="29">
        <v>-48.641999999999989</v>
      </c>
      <c r="J15" s="29">
        <v>50.044999999999945</v>
      </c>
      <c r="K15" s="29">
        <v>-44.911999999999999</v>
      </c>
      <c r="L15" s="29">
        <v>-53.342999999999982</v>
      </c>
      <c r="M15" s="29">
        <v>12.187999999999992</v>
      </c>
      <c r="N15" s="29">
        <v>304.178</v>
      </c>
      <c r="O15" s="29">
        <v>217.31299999999999</v>
      </c>
      <c r="P15" s="29">
        <v>390.12400000000002</v>
      </c>
      <c r="Q15" s="29">
        <v>-2.0639999999999934</v>
      </c>
      <c r="R15" s="29">
        <v>-23.692999999999991</v>
      </c>
      <c r="S15" s="29">
        <v>108.83299999999997</v>
      </c>
      <c r="T15" s="29">
        <v>281.298</v>
      </c>
      <c r="U15" s="29">
        <v>-77.830000000000013</v>
      </c>
      <c r="V15" s="29">
        <v>45.705000000000005</v>
      </c>
      <c r="W15" s="29">
        <v>96.494000000000014</v>
      </c>
      <c r="X15" s="29">
        <v>-85.08</v>
      </c>
      <c r="Y15" s="29">
        <v>207.42099999999999</v>
      </c>
      <c r="Z15" s="29">
        <v>-27.209999999999994</v>
      </c>
      <c r="AA15" s="29">
        <v>23.947000000000013</v>
      </c>
      <c r="AB15" s="29">
        <v>15.429000000000011</v>
      </c>
      <c r="AC15" s="29">
        <v>36.765999999999991</v>
      </c>
      <c r="AD15" s="29">
        <v>83.586000000000013</v>
      </c>
      <c r="AE15" s="29">
        <v>40.041000000000011</v>
      </c>
      <c r="AF15" s="6"/>
      <c r="AG15" s="29">
        <v>-58.917999999999985</v>
      </c>
      <c r="AH15" s="29">
        <v>153.69600000000011</v>
      </c>
      <c r="AI15" s="29">
        <v>-36.022000000000048</v>
      </c>
      <c r="AJ15" s="29">
        <v>909.55100000000004</v>
      </c>
      <c r="AK15" s="29">
        <v>288.60799999999995</v>
      </c>
      <c r="AL15" s="29">
        <v>264.54000000000002</v>
      </c>
      <c r="AM15" s="29">
        <v>48.932000000000023</v>
      </c>
    </row>
    <row r="16" spans="1:39" ht="15.6" x14ac:dyDescent="0.3">
      <c r="A16" s="6"/>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6"/>
      <c r="AG16" s="19"/>
      <c r="AH16" s="19"/>
      <c r="AI16" s="19"/>
      <c r="AJ16" s="19"/>
      <c r="AK16" s="19"/>
      <c r="AL16" s="19"/>
      <c r="AM16" s="19"/>
    </row>
    <row r="17" spans="1:39" ht="15.6" x14ac:dyDescent="0.3">
      <c r="A17" s="9" t="s">
        <v>87</v>
      </c>
      <c r="B17" s="19">
        <v>63.081000000000003</v>
      </c>
      <c r="C17" s="19">
        <v>71.793000000000006</v>
      </c>
      <c r="D17" s="19">
        <v>87.801000000000002</v>
      </c>
      <c r="E17" s="19">
        <v>95.21</v>
      </c>
      <c r="F17" s="19">
        <v>72.123000000000005</v>
      </c>
      <c r="G17" s="19">
        <v>40.811999999999998</v>
      </c>
      <c r="H17" s="19">
        <v>60.622999999999998</v>
      </c>
      <c r="I17" s="19">
        <v>48.576999999999998</v>
      </c>
      <c r="J17" s="19">
        <v>37.588999999999999</v>
      </c>
      <c r="K17" s="19">
        <v>43.686</v>
      </c>
      <c r="L17" s="19">
        <v>58.283999999999999</v>
      </c>
      <c r="M17" s="19">
        <v>55.68</v>
      </c>
      <c r="N17" s="19">
        <v>51.063000000000002</v>
      </c>
      <c r="O17" s="19">
        <v>90.697999999999993</v>
      </c>
      <c r="P17" s="19">
        <v>109.658</v>
      </c>
      <c r="Q17" s="19">
        <v>132.375</v>
      </c>
      <c r="R17" s="19">
        <v>153.01900000000001</v>
      </c>
      <c r="S17" s="19">
        <v>162.684</v>
      </c>
      <c r="T17" s="19">
        <v>158.92599999999999</v>
      </c>
      <c r="U17" s="19">
        <v>165.27799999999999</v>
      </c>
      <c r="V17" s="19">
        <v>143.559</v>
      </c>
      <c r="W17" s="19">
        <v>151.83500000000001</v>
      </c>
      <c r="X17" s="19">
        <v>176.73400000000001</v>
      </c>
      <c r="Y17" s="19">
        <v>163.13499999999999</v>
      </c>
      <c r="Z17" s="19">
        <v>176.09100000000001</v>
      </c>
      <c r="AA17" s="19">
        <v>196.48099999999999</v>
      </c>
      <c r="AB17" s="19">
        <v>230.08799999999999</v>
      </c>
      <c r="AC17" s="19">
        <v>248.25200000000001</v>
      </c>
      <c r="AD17" s="19">
        <v>276.09100000000001</v>
      </c>
      <c r="AE17" s="19">
        <v>304.25</v>
      </c>
      <c r="AF17" s="20"/>
      <c r="AG17" s="19">
        <v>317.88499999999999</v>
      </c>
      <c r="AH17" s="19">
        <v>222.13499999999999</v>
      </c>
      <c r="AI17" s="19">
        <v>195.239</v>
      </c>
      <c r="AJ17" s="19">
        <v>383.79399999999998</v>
      </c>
      <c r="AK17" s="19">
        <v>639.90699999999993</v>
      </c>
      <c r="AL17" s="19">
        <v>635.26300000000003</v>
      </c>
      <c r="AM17" s="19">
        <v>850.91200000000003</v>
      </c>
    </row>
    <row r="18" spans="1:39" ht="15.6" x14ac:dyDescent="0.3">
      <c r="A18" s="30" t="s">
        <v>90</v>
      </c>
      <c r="B18" s="28">
        <v>-54.738999999999997</v>
      </c>
      <c r="C18" s="28">
        <v>-65.896000000000001</v>
      </c>
      <c r="D18" s="28">
        <v>-84.228999999999999</v>
      </c>
      <c r="E18" s="28">
        <v>-92.581999999999994</v>
      </c>
      <c r="F18" s="28">
        <v>-81.069000000000003</v>
      </c>
      <c r="G18" s="28">
        <v>-61.048000000000002</v>
      </c>
      <c r="H18" s="28">
        <v>-59.017000000000003</v>
      </c>
      <c r="I18" s="28">
        <v>-69.635999999999996</v>
      </c>
      <c r="J18" s="28">
        <v>-76.308000000000007</v>
      </c>
      <c r="K18" s="28">
        <v>-79.201999999999998</v>
      </c>
      <c r="L18" s="28">
        <v>-75.489000000000004</v>
      </c>
      <c r="M18" s="28">
        <v>-73.738</v>
      </c>
      <c r="N18" s="28">
        <v>-63.514000000000003</v>
      </c>
      <c r="O18" s="28">
        <v>-78.150000000000006</v>
      </c>
      <c r="P18" s="28">
        <v>-114.08</v>
      </c>
      <c r="Q18" s="28">
        <v>-154.67599999999999</v>
      </c>
      <c r="R18" s="28">
        <v>-179.137</v>
      </c>
      <c r="S18" s="28">
        <v>-187.39</v>
      </c>
      <c r="T18" s="28">
        <v>-183.91800000000001</v>
      </c>
      <c r="U18" s="28">
        <v>-185.523</v>
      </c>
      <c r="V18" s="28">
        <v>-171.52699999999999</v>
      </c>
      <c r="W18" s="28">
        <v>-171.84100000000001</v>
      </c>
      <c r="X18" s="28">
        <v>-184.17099999999999</v>
      </c>
      <c r="Y18" s="28">
        <v>-187.12</v>
      </c>
      <c r="Z18" s="28">
        <v>-182.137</v>
      </c>
      <c r="AA18" s="28">
        <v>-205.149</v>
      </c>
      <c r="AB18" s="28">
        <v>-228.39400000000001</v>
      </c>
      <c r="AC18" s="28">
        <v>-254.714</v>
      </c>
      <c r="AD18" s="28">
        <v>-279.75</v>
      </c>
      <c r="AE18" s="28">
        <v>-311.34500000000003</v>
      </c>
      <c r="AF18" s="20"/>
      <c r="AG18" s="28">
        <v>-297.44599999999997</v>
      </c>
      <c r="AH18" s="28">
        <v>-270.77</v>
      </c>
      <c r="AI18" s="28">
        <v>-304.73699999999997</v>
      </c>
      <c r="AJ18" s="28">
        <v>-410.42</v>
      </c>
      <c r="AK18" s="28">
        <v>-735.96799999999996</v>
      </c>
      <c r="AL18" s="28">
        <v>-714.65899999999999</v>
      </c>
      <c r="AM18" s="28">
        <v>-870.39400000000001</v>
      </c>
    </row>
    <row r="19" spans="1:39" ht="15.6" x14ac:dyDescent="0.3">
      <c r="A19" s="31" t="s">
        <v>92</v>
      </c>
      <c r="B19" s="29">
        <v>8.3420000000000059</v>
      </c>
      <c r="C19" s="29">
        <v>5.8970000000000056</v>
      </c>
      <c r="D19" s="29">
        <v>3.5720000000000027</v>
      </c>
      <c r="E19" s="29">
        <v>2.6280000000000001</v>
      </c>
      <c r="F19" s="29">
        <v>-8.945999999999998</v>
      </c>
      <c r="G19" s="29">
        <v>-20.236000000000004</v>
      </c>
      <c r="H19" s="29">
        <v>1.6059999999999945</v>
      </c>
      <c r="I19" s="29">
        <v>-21.058999999999997</v>
      </c>
      <c r="J19" s="29">
        <v>-38.719000000000008</v>
      </c>
      <c r="K19" s="29">
        <v>-35.515999999999998</v>
      </c>
      <c r="L19" s="29">
        <v>-17.205000000000005</v>
      </c>
      <c r="M19" s="29">
        <v>-18.058</v>
      </c>
      <c r="N19" s="29">
        <v>-12.451000000000001</v>
      </c>
      <c r="O19" s="29">
        <v>12.547999999999988</v>
      </c>
      <c r="P19" s="29">
        <v>-4.421999999999997</v>
      </c>
      <c r="Q19" s="29">
        <v>-22.300999999999988</v>
      </c>
      <c r="R19" s="29">
        <v>-26.117999999999995</v>
      </c>
      <c r="S19" s="29">
        <v>-24.705999999999989</v>
      </c>
      <c r="T19" s="29">
        <v>-24.992000000000019</v>
      </c>
      <c r="U19" s="29">
        <v>-20.245000000000005</v>
      </c>
      <c r="V19" s="29">
        <v>-27.967999999999989</v>
      </c>
      <c r="W19" s="29">
        <v>-20.006</v>
      </c>
      <c r="X19" s="29">
        <v>-7.4369999999999834</v>
      </c>
      <c r="Y19" s="29">
        <v>-23.985000000000014</v>
      </c>
      <c r="Z19" s="29">
        <v>-6.0459999999999923</v>
      </c>
      <c r="AA19" s="29">
        <v>-8.6680000000000064</v>
      </c>
      <c r="AB19" s="29">
        <v>1.6939999999999884</v>
      </c>
      <c r="AC19" s="29">
        <v>-6.4619999999999891</v>
      </c>
      <c r="AD19" s="29">
        <v>-3.6589999999999918</v>
      </c>
      <c r="AE19" s="29">
        <v>-7.0950000000000273</v>
      </c>
      <c r="AF19" s="6"/>
      <c r="AG19" s="29">
        <v>20.439000000000014</v>
      </c>
      <c r="AH19" s="29">
        <v>-48.635000000000005</v>
      </c>
      <c r="AI19" s="29">
        <v>-109.49800000000002</v>
      </c>
      <c r="AJ19" s="29">
        <v>-26.625999999999998</v>
      </c>
      <c r="AK19" s="29">
        <v>-96.061000000000007</v>
      </c>
      <c r="AL19" s="29">
        <v>-79.395999999999987</v>
      </c>
      <c r="AM19" s="29">
        <v>-19.481999999999999</v>
      </c>
    </row>
    <row r="20" spans="1:39" ht="15.6" x14ac:dyDescent="0.3">
      <c r="A20" s="6"/>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6"/>
      <c r="AG20" s="19"/>
      <c r="AH20" s="19"/>
      <c r="AI20" s="19"/>
      <c r="AJ20" s="19"/>
      <c r="AK20" s="19"/>
      <c r="AL20" s="19"/>
      <c r="AM20" s="19"/>
    </row>
    <row r="21" spans="1:39" ht="15.75" customHeight="1" x14ac:dyDescent="0.3">
      <c r="A21" s="32" t="s">
        <v>98</v>
      </c>
      <c r="B21" s="28">
        <v>2.0000000000000018E-3</v>
      </c>
      <c r="C21" s="28">
        <v>4.4649999999999999</v>
      </c>
      <c r="D21" s="28">
        <v>1.51</v>
      </c>
      <c r="E21" s="28">
        <v>-0.16200000000000003</v>
      </c>
      <c r="F21" s="28">
        <v>0.28399999999999997</v>
      </c>
      <c r="G21" s="28">
        <v>4.8609999999999998</v>
      </c>
      <c r="H21" s="28">
        <v>2.4140000000000001</v>
      </c>
      <c r="I21" s="28">
        <v>0.42199999999999999</v>
      </c>
      <c r="J21" s="28">
        <v>0.96599999999999997</v>
      </c>
      <c r="K21" s="28">
        <v>0.14899999999999999</v>
      </c>
      <c r="L21" s="28">
        <v>0.71099999999999997</v>
      </c>
      <c r="M21" s="28">
        <v>1.9670000000000001</v>
      </c>
      <c r="N21" s="28">
        <v>0.48</v>
      </c>
      <c r="O21" s="28">
        <v>0.19</v>
      </c>
      <c r="P21" s="28">
        <v>1.171</v>
      </c>
      <c r="Q21" s="28">
        <v>1.4999999999999999E-2</v>
      </c>
      <c r="R21" s="28">
        <v>0.19400000000000001</v>
      </c>
      <c r="S21" s="28">
        <v>8.3000000000000004E-2</v>
      </c>
      <c r="T21" s="28">
        <v>-0.11700000000000001</v>
      </c>
      <c r="U21" s="28">
        <v>0.126</v>
      </c>
      <c r="V21" s="28">
        <v>0.189</v>
      </c>
      <c r="W21" s="28">
        <v>-0.158</v>
      </c>
      <c r="X21" s="28">
        <v>-1.2999999999999999E-2</v>
      </c>
      <c r="Y21" s="28">
        <v>-0.22700000000000001</v>
      </c>
      <c r="Z21" s="28">
        <v>-8.7999999999999995E-2</v>
      </c>
      <c r="AA21" s="28">
        <v>5.0999999999999997E-2</v>
      </c>
      <c r="AB21" s="28">
        <v>7.0000000000000007E-2</v>
      </c>
      <c r="AC21" s="28">
        <v>0.14599999999999999</v>
      </c>
      <c r="AD21" s="28">
        <v>-1.4999999999999999E-2</v>
      </c>
      <c r="AE21" s="33">
        <v>-1.6E-2</v>
      </c>
      <c r="AF21" s="6"/>
      <c r="AG21" s="28">
        <v>5.8149999999999995</v>
      </c>
      <c r="AH21" s="28">
        <v>7.980999999999999</v>
      </c>
      <c r="AI21" s="28">
        <v>3.7930000000000001</v>
      </c>
      <c r="AJ21" s="28">
        <v>1.8559999999999999</v>
      </c>
      <c r="AK21" s="28">
        <v>0.28600000000000003</v>
      </c>
      <c r="AL21" s="28">
        <v>-0.20900000000000002</v>
      </c>
      <c r="AM21" s="28">
        <v>0.17899999999999999</v>
      </c>
    </row>
    <row r="22" spans="1:39" ht="15.75" customHeight="1" x14ac:dyDescent="0.3">
      <c r="A22" s="34" t="s">
        <v>100</v>
      </c>
      <c r="B22" s="35">
        <v>106.61800000000002</v>
      </c>
      <c r="C22" s="35">
        <v>96.40100000000001</v>
      </c>
      <c r="D22" s="35">
        <v>130.75999999999996</v>
      </c>
      <c r="E22" s="35">
        <v>155.03600000000003</v>
      </c>
      <c r="F22" s="35">
        <v>-506.51899999999989</v>
      </c>
      <c r="G22" s="35">
        <v>558.32100000000003</v>
      </c>
      <c r="H22" s="35">
        <v>221.01299999999998</v>
      </c>
      <c r="I22" s="35">
        <v>196.536</v>
      </c>
      <c r="J22" s="35">
        <v>201.39699999999993</v>
      </c>
      <c r="K22" s="35">
        <v>121.566</v>
      </c>
      <c r="L22" s="35">
        <v>47.854000000000013</v>
      </c>
      <c r="M22" s="35">
        <v>49.47999999999999</v>
      </c>
      <c r="N22" s="35">
        <v>81.838999999999999</v>
      </c>
      <c r="O22" s="35">
        <v>21.499999999999979</v>
      </c>
      <c r="P22" s="35">
        <v>151.065</v>
      </c>
      <c r="Q22" s="35">
        <v>49.367000000000019</v>
      </c>
      <c r="R22" s="35">
        <v>90.366000000000014</v>
      </c>
      <c r="S22" s="35">
        <v>90.451999999999984</v>
      </c>
      <c r="T22" s="35">
        <v>163.42899999999997</v>
      </c>
      <c r="U22" s="35">
        <v>84.772999999999982</v>
      </c>
      <c r="V22" s="35">
        <v>74.205000000000013</v>
      </c>
      <c r="W22" s="35">
        <v>71.198000000000022</v>
      </c>
      <c r="X22" s="35">
        <v>80.864000000000004</v>
      </c>
      <c r="Y22" s="35">
        <v>107.92699999999998</v>
      </c>
      <c r="Z22" s="35">
        <v>44.465000000000018</v>
      </c>
      <c r="AA22" s="35">
        <v>70.201000000000008</v>
      </c>
      <c r="AB22" s="35">
        <v>99.231999999999999</v>
      </c>
      <c r="AC22" s="35">
        <v>93.563000000000002</v>
      </c>
      <c r="AD22" s="35">
        <v>82.134000000000015</v>
      </c>
      <c r="AE22" s="35">
        <v>72.728999999999985</v>
      </c>
      <c r="AF22" s="6"/>
      <c r="AG22" s="35">
        <v>488.81500000000005</v>
      </c>
      <c r="AH22" s="35">
        <v>469.35100000000011</v>
      </c>
      <c r="AI22" s="35">
        <v>420.29700000000003</v>
      </c>
      <c r="AJ22" s="35">
        <v>303.77099999999996</v>
      </c>
      <c r="AK22" s="35">
        <v>429.01999999999992</v>
      </c>
      <c r="AL22" s="35">
        <v>334.19400000000002</v>
      </c>
      <c r="AM22" s="35">
        <v>307.46100000000001</v>
      </c>
    </row>
    <row r="23" spans="1:39" ht="15.75" customHeight="1" x14ac:dyDescent="0.3">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39" ht="15.75" customHeight="1" x14ac:dyDescent="0.3">
      <c r="A24" s="17" t="s">
        <v>102</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row>
    <row r="25" spans="1:39" ht="15.75" customHeight="1" x14ac:dyDescent="0.3">
      <c r="A25" s="6" t="s">
        <v>103</v>
      </c>
      <c r="B25" s="19">
        <v>27.574000000000002</v>
      </c>
      <c r="C25" s="19">
        <v>29.59</v>
      </c>
      <c r="D25" s="19">
        <v>45.149000000000001</v>
      </c>
      <c r="E25" s="19">
        <v>58.296999999999997</v>
      </c>
      <c r="F25" s="19">
        <v>41.94</v>
      </c>
      <c r="G25" s="19">
        <v>52.814999999999998</v>
      </c>
      <c r="H25" s="19">
        <v>54.838999999999999</v>
      </c>
      <c r="I25" s="19">
        <v>72.605999999999995</v>
      </c>
      <c r="J25" s="19">
        <v>60.835000000000001</v>
      </c>
      <c r="K25" s="19">
        <v>54.02</v>
      </c>
      <c r="L25" s="19">
        <v>43.921999999999997</v>
      </c>
      <c r="M25" s="19">
        <v>20.149999999999999</v>
      </c>
      <c r="N25" s="19">
        <v>16.754000000000001</v>
      </c>
      <c r="O25" s="19">
        <v>20.646000000000001</v>
      </c>
      <c r="P25" s="19">
        <v>18.407</v>
      </c>
      <c r="Q25" s="19">
        <v>12.183999999999999</v>
      </c>
      <c r="R25" s="19">
        <v>11.923</v>
      </c>
      <c r="S25" s="19">
        <v>5.4409999999999998</v>
      </c>
      <c r="T25" s="19">
        <v>5.5309999999999997</v>
      </c>
      <c r="U25" s="19">
        <v>4.931</v>
      </c>
      <c r="V25" s="19">
        <v>4.016</v>
      </c>
      <c r="W25" s="19">
        <v>4.4269999999999996</v>
      </c>
      <c r="X25" s="19">
        <v>11.492000000000001</v>
      </c>
      <c r="Y25" s="19">
        <v>6.3559999999999999</v>
      </c>
      <c r="Z25" s="19">
        <v>5.29</v>
      </c>
      <c r="AA25" s="19">
        <v>5.8140000000000001</v>
      </c>
      <c r="AB25" s="19">
        <v>6.1619999999999999</v>
      </c>
      <c r="AC25" s="19">
        <v>6.5380000000000003</v>
      </c>
      <c r="AD25" s="19">
        <v>5.7370000000000001</v>
      </c>
      <c r="AE25" s="19">
        <v>5.0229999999999997</v>
      </c>
      <c r="AF25" s="20"/>
      <c r="AG25" s="19">
        <v>160.61000000000001</v>
      </c>
      <c r="AH25" s="19">
        <v>222.2</v>
      </c>
      <c r="AI25" s="19">
        <v>178.92699999999999</v>
      </c>
      <c r="AJ25" s="19">
        <v>67.991</v>
      </c>
      <c r="AK25" s="19">
        <v>27.826000000000001</v>
      </c>
      <c r="AL25" s="19">
        <v>26.291000000000004</v>
      </c>
      <c r="AM25" s="19">
        <v>23.803999999999998</v>
      </c>
    </row>
    <row r="26" spans="1:39" ht="15.75" customHeight="1" x14ac:dyDescent="0.3">
      <c r="A26" s="6" t="s">
        <v>104</v>
      </c>
      <c r="B26" s="19">
        <v>10.57</v>
      </c>
      <c r="C26" s="19">
        <v>11.568</v>
      </c>
      <c r="D26" s="19">
        <v>12.964</v>
      </c>
      <c r="E26" s="19">
        <v>13.695</v>
      </c>
      <c r="F26" s="19">
        <v>14.521000000000001</v>
      </c>
      <c r="G26" s="19">
        <v>15.532999999999999</v>
      </c>
      <c r="H26" s="19">
        <v>18.751999999999999</v>
      </c>
      <c r="I26" s="19">
        <v>18.375</v>
      </c>
      <c r="J26" s="19">
        <v>19.093</v>
      </c>
      <c r="K26" s="19">
        <v>20.015000000000001</v>
      </c>
      <c r="L26" s="19">
        <v>20.702999999999999</v>
      </c>
      <c r="M26" s="19">
        <v>20.847000000000001</v>
      </c>
      <c r="N26" s="19">
        <v>21.088000000000001</v>
      </c>
      <c r="O26" s="19">
        <v>20.335000000000001</v>
      </c>
      <c r="P26" s="19">
        <v>20.247</v>
      </c>
      <c r="Q26" s="19">
        <v>20.245000000000001</v>
      </c>
      <c r="R26" s="19">
        <v>20.449000000000002</v>
      </c>
      <c r="S26" s="19">
        <v>20.317</v>
      </c>
      <c r="T26" s="19">
        <v>20.257000000000001</v>
      </c>
      <c r="U26" s="19">
        <v>20.324000000000002</v>
      </c>
      <c r="V26" s="19">
        <v>20.262</v>
      </c>
      <c r="W26" s="19">
        <v>20.263999999999999</v>
      </c>
      <c r="X26" s="19">
        <v>22.24</v>
      </c>
      <c r="Y26" s="19">
        <v>20.486000000000001</v>
      </c>
      <c r="Z26" s="19">
        <v>21.728999999999999</v>
      </c>
      <c r="AA26" s="19">
        <v>21.645</v>
      </c>
      <c r="AB26" s="19">
        <v>21.012</v>
      </c>
      <c r="AC26" s="19">
        <v>20.045999999999999</v>
      </c>
      <c r="AD26" s="19">
        <v>19.722999999999999</v>
      </c>
      <c r="AE26" s="19">
        <v>19.64</v>
      </c>
      <c r="AF26" s="20"/>
      <c r="AG26" s="19">
        <v>48.796999999999997</v>
      </c>
      <c r="AH26" s="19">
        <v>67.180999999999997</v>
      </c>
      <c r="AI26" s="19">
        <v>80.658000000000015</v>
      </c>
      <c r="AJ26" s="19">
        <v>81.915000000000006</v>
      </c>
      <c r="AK26" s="19">
        <v>81.347000000000008</v>
      </c>
      <c r="AL26" s="19">
        <v>83.251999999999995</v>
      </c>
      <c r="AM26" s="19">
        <v>84.431999999999988</v>
      </c>
    </row>
    <row r="27" spans="1:39" ht="15.75" customHeight="1" x14ac:dyDescent="0.3">
      <c r="A27" s="27" t="s">
        <v>105</v>
      </c>
      <c r="B27" s="28">
        <v>7.2480000000000002</v>
      </c>
      <c r="C27" s="28">
        <v>8.8320000000000007</v>
      </c>
      <c r="D27" s="28">
        <v>10.098000000000001</v>
      </c>
      <c r="E27" s="28">
        <v>10.314</v>
      </c>
      <c r="F27" s="28">
        <v>9.0549999999999997</v>
      </c>
      <c r="G27" s="28">
        <v>8.2880000000000003</v>
      </c>
      <c r="H27" s="28">
        <v>8.5079999999999991</v>
      </c>
      <c r="I27" s="28">
        <v>8.6869999999999994</v>
      </c>
      <c r="J27" s="28">
        <v>8.4489999999999998</v>
      </c>
      <c r="K27" s="28">
        <v>11.913</v>
      </c>
      <c r="L27" s="28">
        <v>8.52</v>
      </c>
      <c r="M27" s="28">
        <v>8.9190000000000005</v>
      </c>
      <c r="N27" s="28">
        <v>8.1170000000000009</v>
      </c>
      <c r="O27" s="28">
        <v>7.91</v>
      </c>
      <c r="P27" s="28">
        <v>7.7309999999999999</v>
      </c>
      <c r="Q27" s="28">
        <v>7.3070000000000004</v>
      </c>
      <c r="R27" s="28">
        <v>7.2569999999999997</v>
      </c>
      <c r="S27" s="28">
        <v>7.0780000000000003</v>
      </c>
      <c r="T27" s="28">
        <v>7.1749999999999998</v>
      </c>
      <c r="U27" s="28">
        <v>7.2519999999999998</v>
      </c>
      <c r="V27" s="28">
        <v>7.1879999999999997</v>
      </c>
      <c r="W27" s="28">
        <v>7.133</v>
      </c>
      <c r="X27" s="28">
        <v>7.1529999999999996</v>
      </c>
      <c r="Y27" s="28">
        <v>7.149</v>
      </c>
      <c r="Z27" s="28">
        <v>7.0119999999999996</v>
      </c>
      <c r="AA27" s="28">
        <v>6.8689999999999998</v>
      </c>
      <c r="AB27" s="28">
        <v>6.9119999999999999</v>
      </c>
      <c r="AC27" s="28">
        <v>6.8559999999999999</v>
      </c>
      <c r="AD27" s="28">
        <v>6.7619999999999996</v>
      </c>
      <c r="AE27" s="28">
        <v>6.81</v>
      </c>
      <c r="AF27" s="20"/>
      <c r="AG27" s="28">
        <v>36.492000000000004</v>
      </c>
      <c r="AH27" s="28">
        <v>34.537999999999997</v>
      </c>
      <c r="AI27" s="28">
        <v>37.801000000000002</v>
      </c>
      <c r="AJ27" s="28">
        <v>31.065000000000005</v>
      </c>
      <c r="AK27" s="28">
        <v>28.762</v>
      </c>
      <c r="AL27" s="28">
        <v>28.623000000000001</v>
      </c>
      <c r="AM27" s="28">
        <v>27.649000000000001</v>
      </c>
    </row>
    <row r="28" spans="1:39" ht="15.75" customHeight="1" x14ac:dyDescent="0.3">
      <c r="A28" s="17" t="s">
        <v>106</v>
      </c>
      <c r="B28" s="29">
        <v>45.392000000000003</v>
      </c>
      <c r="C28" s="29">
        <v>49.99</v>
      </c>
      <c r="D28" s="29">
        <v>68.210999999999999</v>
      </c>
      <c r="E28" s="29">
        <v>82.305999999999983</v>
      </c>
      <c r="F28" s="29">
        <v>65.515999999999991</v>
      </c>
      <c r="G28" s="29">
        <v>76.635999999999996</v>
      </c>
      <c r="H28" s="29">
        <v>82.09899999999999</v>
      </c>
      <c r="I28" s="29">
        <v>99.667999999999992</v>
      </c>
      <c r="J28" s="29">
        <v>88.376999999999995</v>
      </c>
      <c r="K28" s="29">
        <v>85.947999999999993</v>
      </c>
      <c r="L28" s="29">
        <v>73.144999999999996</v>
      </c>
      <c r="M28" s="29">
        <v>49.915999999999997</v>
      </c>
      <c r="N28" s="29">
        <v>45.959000000000003</v>
      </c>
      <c r="O28" s="29">
        <v>48.891000000000005</v>
      </c>
      <c r="P28" s="29">
        <v>46.384999999999998</v>
      </c>
      <c r="Q28" s="29">
        <v>39.736000000000004</v>
      </c>
      <c r="R28" s="29">
        <v>39.628999999999998</v>
      </c>
      <c r="S28" s="29">
        <v>32.835999999999999</v>
      </c>
      <c r="T28" s="29">
        <v>32.963000000000001</v>
      </c>
      <c r="U28" s="29">
        <v>32.507000000000005</v>
      </c>
      <c r="V28" s="29">
        <v>31.465999999999998</v>
      </c>
      <c r="W28" s="29">
        <v>31.823999999999998</v>
      </c>
      <c r="X28" s="29">
        <v>40.884999999999998</v>
      </c>
      <c r="Y28" s="29">
        <v>33.991</v>
      </c>
      <c r="Z28" s="29">
        <v>34.030999999999999</v>
      </c>
      <c r="AA28" s="29">
        <v>34.328000000000003</v>
      </c>
      <c r="AB28" s="29">
        <v>34.085999999999999</v>
      </c>
      <c r="AC28" s="29">
        <v>33.44</v>
      </c>
      <c r="AD28" s="29">
        <v>32.222000000000001</v>
      </c>
      <c r="AE28" s="29">
        <v>31.472999999999999</v>
      </c>
      <c r="AF28" s="20"/>
      <c r="AG28" s="29">
        <v>245.899</v>
      </c>
      <c r="AH28" s="29">
        <v>323.91899999999998</v>
      </c>
      <c r="AI28" s="29">
        <v>297.38599999999997</v>
      </c>
      <c r="AJ28" s="29">
        <v>180.971</v>
      </c>
      <c r="AK28" s="29">
        <v>137.935</v>
      </c>
      <c r="AL28" s="29">
        <v>138.166</v>
      </c>
      <c r="AM28" s="29">
        <v>135.88499999999999</v>
      </c>
    </row>
    <row r="29" spans="1:39" ht="15.75" customHeight="1" x14ac:dyDescent="0.3">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20"/>
      <c r="AG29" s="6"/>
      <c r="AH29" s="6"/>
      <c r="AI29" s="6"/>
      <c r="AJ29" s="6"/>
      <c r="AK29" s="6"/>
      <c r="AL29" s="6"/>
      <c r="AM29" s="6"/>
    </row>
    <row r="30" spans="1:39" ht="15.75" customHeight="1" x14ac:dyDescent="0.3">
      <c r="A30" s="6" t="s">
        <v>107</v>
      </c>
      <c r="B30" s="19">
        <v>1.5840000000000001</v>
      </c>
      <c r="C30" s="19">
        <v>1.2470000000000001</v>
      </c>
      <c r="D30" s="19">
        <v>1.5509999999999999</v>
      </c>
      <c r="E30" s="19">
        <v>0.218</v>
      </c>
      <c r="F30" s="19">
        <v>0.75</v>
      </c>
      <c r="G30" s="19">
        <v>0.86399999999999999</v>
      </c>
      <c r="H30" s="19">
        <v>1.0820000000000001</v>
      </c>
      <c r="I30" s="19">
        <v>7.6669999999999998</v>
      </c>
      <c r="J30" s="19">
        <v>3.8570000000000002</v>
      </c>
      <c r="K30" s="19">
        <v>3.9750000000000001</v>
      </c>
      <c r="L30" s="19">
        <v>2.1259999999999999</v>
      </c>
      <c r="M30" s="19">
        <v>1.321</v>
      </c>
      <c r="N30" s="19">
        <v>3.177</v>
      </c>
      <c r="O30" s="19">
        <v>1.2509999999999999</v>
      </c>
      <c r="P30" s="19">
        <v>0.69</v>
      </c>
      <c r="Q30" s="19">
        <v>0.27800000000000002</v>
      </c>
      <c r="R30" s="19">
        <v>0.57899999999999996</v>
      </c>
      <c r="S30" s="19">
        <v>0.90900000000000003</v>
      </c>
      <c r="T30" s="19">
        <v>1.89</v>
      </c>
      <c r="U30" s="19">
        <v>1.1839999999999999</v>
      </c>
      <c r="V30" s="19">
        <v>1.369</v>
      </c>
      <c r="W30" s="19">
        <v>0.67100000000000004</v>
      </c>
      <c r="X30" s="19">
        <v>2.2570000000000001</v>
      </c>
      <c r="Y30" s="19">
        <v>2.5369999999999999</v>
      </c>
      <c r="Z30" s="19">
        <v>1.9690000000000001</v>
      </c>
      <c r="AA30" s="19">
        <v>2.3849999999999998</v>
      </c>
      <c r="AB30" s="19">
        <v>1.5029999999999999</v>
      </c>
      <c r="AC30" s="19">
        <v>2.4279999999999999</v>
      </c>
      <c r="AD30" s="19">
        <v>2.1240000000000001</v>
      </c>
      <c r="AE30" s="19">
        <v>1.68</v>
      </c>
      <c r="AF30" s="20"/>
      <c r="AG30" s="19">
        <v>4.6000000000000005</v>
      </c>
      <c r="AH30" s="19">
        <v>10.363</v>
      </c>
      <c r="AI30" s="19">
        <v>11.279</v>
      </c>
      <c r="AJ30" s="19">
        <v>5.3960000000000008</v>
      </c>
      <c r="AK30" s="19">
        <v>4.5620000000000003</v>
      </c>
      <c r="AL30" s="19">
        <v>6.8340000000000005</v>
      </c>
      <c r="AM30" s="19">
        <v>8.2850000000000001</v>
      </c>
    </row>
    <row r="31" spans="1:39" ht="15.75" customHeight="1" x14ac:dyDescent="0.3">
      <c r="A31" s="6" t="s">
        <v>108</v>
      </c>
      <c r="B31" s="19">
        <v>1.327</v>
      </c>
      <c r="C31" s="19">
        <v>1.7330000000000001</v>
      </c>
      <c r="D31" s="19">
        <v>1.43</v>
      </c>
      <c r="E31" s="19">
        <v>1.0660000000000001</v>
      </c>
      <c r="F31" s="19">
        <v>1.496</v>
      </c>
      <c r="G31" s="19">
        <v>1.492</v>
      </c>
      <c r="H31" s="19">
        <v>1.554</v>
      </c>
      <c r="I31" s="19">
        <v>1.863</v>
      </c>
      <c r="J31" s="19">
        <v>2.2240000000000002</v>
      </c>
      <c r="K31" s="19">
        <v>1.897</v>
      </c>
      <c r="L31" s="19">
        <v>0.94899999999999995</v>
      </c>
      <c r="M31" s="19">
        <v>6.0780000000000003</v>
      </c>
      <c r="N31" s="19">
        <v>4.0250000000000004</v>
      </c>
      <c r="O31" s="19">
        <v>1.252</v>
      </c>
      <c r="P31" s="19">
        <v>2.3940000000000001</v>
      </c>
      <c r="Q31" s="19">
        <v>1.8979999999999999</v>
      </c>
      <c r="R31" s="19">
        <v>1.5229999999999999</v>
      </c>
      <c r="S31" s="19">
        <v>1.881</v>
      </c>
      <c r="T31" s="19">
        <v>2.133</v>
      </c>
      <c r="U31" s="19">
        <v>2.0840000000000001</v>
      </c>
      <c r="V31" s="19">
        <v>1.758</v>
      </c>
      <c r="W31" s="19">
        <v>2.3660000000000001</v>
      </c>
      <c r="X31" s="19">
        <v>2.6139999999999999</v>
      </c>
      <c r="Y31" s="19">
        <v>6.0410000000000004</v>
      </c>
      <c r="Z31" s="19">
        <v>6.9820000000000002</v>
      </c>
      <c r="AA31" s="19">
        <v>8.3620000000000001</v>
      </c>
      <c r="AB31" s="19">
        <v>8.6080000000000005</v>
      </c>
      <c r="AC31" s="19">
        <v>13.821999999999999</v>
      </c>
      <c r="AD31" s="19">
        <v>13.500999999999999</v>
      </c>
      <c r="AE31" s="19">
        <v>11.627000000000001</v>
      </c>
      <c r="AF31" s="20"/>
      <c r="AG31" s="19">
        <v>5.556</v>
      </c>
      <c r="AH31" s="19">
        <v>6.4049999999999994</v>
      </c>
      <c r="AI31" s="19">
        <v>11.148</v>
      </c>
      <c r="AJ31" s="19">
        <v>9.5690000000000008</v>
      </c>
      <c r="AK31" s="19">
        <v>7.6210000000000004</v>
      </c>
      <c r="AL31" s="19">
        <v>12.779</v>
      </c>
      <c r="AM31" s="19">
        <v>37.774000000000001</v>
      </c>
    </row>
    <row r="32" spans="1:39" ht="15.75" customHeight="1" x14ac:dyDescent="0.3">
      <c r="A32" s="6" t="s">
        <v>109</v>
      </c>
      <c r="B32" s="19">
        <v>1.9690000000000001</v>
      </c>
      <c r="C32" s="19">
        <v>1.7709999999999999</v>
      </c>
      <c r="D32" s="19">
        <v>1.6439999999999999</v>
      </c>
      <c r="E32" s="19">
        <v>1.5129999999999999</v>
      </c>
      <c r="F32" s="19">
        <v>0.51900000000000002</v>
      </c>
      <c r="G32" s="19">
        <v>1.2</v>
      </c>
      <c r="H32" s="19">
        <v>1.0389999999999999</v>
      </c>
      <c r="I32" s="19">
        <v>1.1319999999999999</v>
      </c>
      <c r="J32" s="19">
        <v>2.1850000000000001</v>
      </c>
      <c r="K32" s="19">
        <v>1.3280000000000001</v>
      </c>
      <c r="L32" s="19">
        <v>-0.38300000000000001</v>
      </c>
      <c r="M32" s="19">
        <v>0.87</v>
      </c>
      <c r="N32" s="19">
        <v>1.4370000000000001</v>
      </c>
      <c r="O32" s="19">
        <v>1.5489999999999999</v>
      </c>
      <c r="P32" s="19">
        <v>1.3680000000000001</v>
      </c>
      <c r="Q32" s="19">
        <v>1.587</v>
      </c>
      <c r="R32" s="19">
        <v>1.5389999999999999</v>
      </c>
      <c r="S32" s="19">
        <v>1.2789999999999999</v>
      </c>
      <c r="T32" s="19">
        <v>1.9610000000000001</v>
      </c>
      <c r="U32" s="19">
        <v>2.327</v>
      </c>
      <c r="V32" s="19">
        <v>1.9159999999999999</v>
      </c>
      <c r="W32" s="19">
        <v>1.369</v>
      </c>
      <c r="X32" s="19">
        <v>1.3260000000000001</v>
      </c>
      <c r="Y32" s="19">
        <v>0.997</v>
      </c>
      <c r="Z32" s="19">
        <v>2.97</v>
      </c>
      <c r="AA32" s="19">
        <v>2.8359999999999999</v>
      </c>
      <c r="AB32" s="19">
        <v>2.8170000000000002</v>
      </c>
      <c r="AC32" s="19">
        <v>3.2629999999999999</v>
      </c>
      <c r="AD32" s="19">
        <v>2.976</v>
      </c>
      <c r="AE32" s="19">
        <v>3.39</v>
      </c>
      <c r="AF32" s="20"/>
      <c r="AG32" s="19">
        <v>6.8970000000000002</v>
      </c>
      <c r="AH32" s="19">
        <v>3.8899999999999997</v>
      </c>
      <c r="AI32" s="19">
        <v>4</v>
      </c>
      <c r="AJ32" s="19">
        <v>5.9409999999999998</v>
      </c>
      <c r="AK32" s="19">
        <v>7.1059999999999999</v>
      </c>
      <c r="AL32" s="19">
        <v>5.6080000000000005</v>
      </c>
      <c r="AM32" s="19">
        <v>11.886000000000001</v>
      </c>
    </row>
    <row r="33" spans="1:39" ht="15.75" customHeight="1" x14ac:dyDescent="0.3">
      <c r="A33" s="6" t="s">
        <v>110</v>
      </c>
      <c r="B33" s="19">
        <v>2.2770000000000001</v>
      </c>
      <c r="C33" s="19">
        <v>3.1179999999999999</v>
      </c>
      <c r="D33" s="19">
        <v>4.3280000000000003</v>
      </c>
      <c r="E33" s="19">
        <v>5.3819999999999997</v>
      </c>
      <c r="F33" s="19">
        <v>4.2489999999999997</v>
      </c>
      <c r="G33" s="19">
        <v>4.468</v>
      </c>
      <c r="H33" s="19">
        <v>7.234</v>
      </c>
      <c r="I33" s="19">
        <v>10.486000000000001</v>
      </c>
      <c r="J33" s="19">
        <v>9.3079999999999998</v>
      </c>
      <c r="K33" s="19">
        <v>7.9859999999999998</v>
      </c>
      <c r="L33" s="19">
        <v>6.5940000000000003</v>
      </c>
      <c r="M33" s="19">
        <v>4.9039999999999999</v>
      </c>
      <c r="N33" s="19">
        <v>2.8420000000000001</v>
      </c>
      <c r="O33" s="19">
        <v>2.782</v>
      </c>
      <c r="P33" s="19">
        <v>2.4300000000000002</v>
      </c>
      <c r="Q33" s="19">
        <v>3.9820000000000002</v>
      </c>
      <c r="R33" s="19">
        <v>2.1779999999999999</v>
      </c>
      <c r="S33" s="19">
        <v>0.89700000000000002</v>
      </c>
      <c r="T33" s="19">
        <v>0.71</v>
      </c>
      <c r="U33" s="19">
        <v>0.81699999999999995</v>
      </c>
      <c r="V33" s="19">
        <v>0.47299999999999998</v>
      </c>
      <c r="W33" s="19">
        <v>0.53300000000000003</v>
      </c>
      <c r="X33" s="19">
        <v>1.4079999999999999</v>
      </c>
      <c r="Y33" s="19">
        <v>0.91400000000000003</v>
      </c>
      <c r="Z33" s="19">
        <v>0.68600000000000005</v>
      </c>
      <c r="AA33" s="19">
        <v>0.66600000000000004</v>
      </c>
      <c r="AB33" s="19">
        <v>0.79400000000000004</v>
      </c>
      <c r="AC33" s="19">
        <v>0.13200000000000001</v>
      </c>
      <c r="AD33" s="19">
        <v>0.21299999999999999</v>
      </c>
      <c r="AE33" s="19">
        <v>1.4E-2</v>
      </c>
      <c r="AF33" s="20"/>
      <c r="AG33" s="19">
        <v>15.104999999999999</v>
      </c>
      <c r="AH33" s="19">
        <v>26.436999999999998</v>
      </c>
      <c r="AI33" s="19">
        <v>28.792000000000002</v>
      </c>
      <c r="AJ33" s="19">
        <v>12.036000000000001</v>
      </c>
      <c r="AK33" s="19">
        <v>4.6020000000000003</v>
      </c>
      <c r="AL33" s="19">
        <v>3.3279999999999998</v>
      </c>
      <c r="AM33" s="19">
        <v>2.278</v>
      </c>
    </row>
    <row r="34" spans="1:39" ht="15.75" customHeight="1" x14ac:dyDescent="0.3">
      <c r="A34" s="6" t="s">
        <v>111</v>
      </c>
      <c r="B34" s="19">
        <v>0.73499999999999999</v>
      </c>
      <c r="C34" s="19">
        <v>1</v>
      </c>
      <c r="D34" s="19">
        <v>1.633</v>
      </c>
      <c r="E34" s="19">
        <v>1.7290000000000001</v>
      </c>
      <c r="F34" s="19">
        <v>1.6579999999999999</v>
      </c>
      <c r="G34" s="19">
        <v>1.905</v>
      </c>
      <c r="H34" s="19">
        <v>1.075</v>
      </c>
      <c r="I34" s="19">
        <v>2.452</v>
      </c>
      <c r="J34" s="19">
        <v>1.9410000000000001</v>
      </c>
      <c r="K34" s="19">
        <v>2.5920000000000001</v>
      </c>
      <c r="L34" s="19">
        <v>2.306</v>
      </c>
      <c r="M34" s="19">
        <v>2.2480000000000002</v>
      </c>
      <c r="N34" s="19">
        <v>2.395</v>
      </c>
      <c r="O34" s="19">
        <v>1.0209999999999999</v>
      </c>
      <c r="P34" s="19">
        <v>2.9860000000000002</v>
      </c>
      <c r="Q34" s="19">
        <v>1.7989999999999999</v>
      </c>
      <c r="R34" s="19">
        <v>1.1160000000000001</v>
      </c>
      <c r="S34" s="19">
        <v>1.1240000000000001</v>
      </c>
      <c r="T34" s="19">
        <v>0.46700000000000003</v>
      </c>
      <c r="U34" s="19">
        <v>1.0589999999999999</v>
      </c>
      <c r="V34" s="19">
        <v>0.93200000000000005</v>
      </c>
      <c r="W34" s="19">
        <v>0.96099999999999997</v>
      </c>
      <c r="X34" s="19">
        <v>1.1739999999999999</v>
      </c>
      <c r="Y34" s="19">
        <v>1.3360000000000001</v>
      </c>
      <c r="Z34" s="19">
        <v>1.1100000000000001</v>
      </c>
      <c r="AA34" s="19">
        <v>1.228</v>
      </c>
      <c r="AB34" s="19">
        <v>1.194</v>
      </c>
      <c r="AC34" s="19">
        <v>1.0980000000000001</v>
      </c>
      <c r="AD34" s="19">
        <v>0.85499999999999998</v>
      </c>
      <c r="AE34" s="19">
        <v>0.93100000000000005</v>
      </c>
      <c r="AF34" s="20"/>
      <c r="AG34" s="19">
        <v>5.0969999999999995</v>
      </c>
      <c r="AH34" s="19">
        <v>7.09</v>
      </c>
      <c r="AI34" s="19">
        <v>9.0869999999999997</v>
      </c>
      <c r="AJ34" s="19">
        <v>8.2010000000000005</v>
      </c>
      <c r="AK34" s="19">
        <v>3.766</v>
      </c>
      <c r="AL34" s="19">
        <v>4.4030000000000005</v>
      </c>
      <c r="AM34" s="19">
        <v>4.63</v>
      </c>
    </row>
    <row r="35" spans="1:39" ht="15.75" customHeight="1" x14ac:dyDescent="0.3">
      <c r="A35" s="21" t="s">
        <v>112</v>
      </c>
      <c r="B35" s="28">
        <v>3.4669999999999996</v>
      </c>
      <c r="C35" s="28">
        <v>4.1719999999999997</v>
      </c>
      <c r="D35" s="28">
        <v>3.83</v>
      </c>
      <c r="E35" s="28">
        <v>3.5510000000000002</v>
      </c>
      <c r="F35" s="28">
        <v>3.72</v>
      </c>
      <c r="G35" s="28">
        <v>3.6930000000000001</v>
      </c>
      <c r="H35" s="28">
        <v>4.7329999999999997</v>
      </c>
      <c r="I35" s="28">
        <v>-0.629</v>
      </c>
      <c r="J35" s="28">
        <v>2.4769999999999999</v>
      </c>
      <c r="K35" s="28">
        <v>4.0430000000000001</v>
      </c>
      <c r="L35" s="28">
        <v>3.7730000000000001</v>
      </c>
      <c r="M35" s="28">
        <v>3.6509999999999998</v>
      </c>
      <c r="N35" s="28">
        <v>3.9460000000000002</v>
      </c>
      <c r="O35" s="28">
        <v>4.6219999999999999</v>
      </c>
      <c r="P35" s="28">
        <v>4.4329999999999998</v>
      </c>
      <c r="Q35" s="28">
        <v>5.569</v>
      </c>
      <c r="R35" s="28">
        <v>5.0010000000000003</v>
      </c>
      <c r="S35" s="28">
        <v>4.673</v>
      </c>
      <c r="T35" s="28">
        <v>4.8849999999999998</v>
      </c>
      <c r="U35" s="28">
        <v>4.476</v>
      </c>
      <c r="V35" s="28">
        <v>3.91</v>
      </c>
      <c r="W35" s="28">
        <v>4.8650000000000002</v>
      </c>
      <c r="X35" s="28">
        <v>4.6660000000000004</v>
      </c>
      <c r="Y35" s="28">
        <v>6.9870000000000001</v>
      </c>
      <c r="Z35" s="28">
        <v>3.016</v>
      </c>
      <c r="AA35" s="28">
        <v>3.39</v>
      </c>
      <c r="AB35" s="28">
        <v>3.2320000000000002</v>
      </c>
      <c r="AC35" s="28">
        <v>3.2669999999999999</v>
      </c>
      <c r="AD35" s="28">
        <v>3.3479999999999999</v>
      </c>
      <c r="AE35" s="28">
        <v>6.7939999999999996</v>
      </c>
      <c r="AF35" s="20"/>
      <c r="AG35" s="28">
        <v>15.02</v>
      </c>
      <c r="AH35" s="28">
        <v>11.517000000000001</v>
      </c>
      <c r="AI35" s="28">
        <v>13.943999999999999</v>
      </c>
      <c r="AJ35" s="28">
        <v>18.57</v>
      </c>
      <c r="AK35" s="28">
        <v>19.035</v>
      </c>
      <c r="AL35" s="28">
        <v>20.428000000000001</v>
      </c>
      <c r="AM35" s="28">
        <v>12.905000000000001</v>
      </c>
    </row>
    <row r="36" spans="1:39" ht="15.75" customHeight="1" x14ac:dyDescent="0.3">
      <c r="A36" s="39" t="s">
        <v>113</v>
      </c>
      <c r="B36" s="35">
        <v>56.751000000000005</v>
      </c>
      <c r="C36" s="35">
        <v>63.030999999999999</v>
      </c>
      <c r="D36" s="35">
        <v>82.62700000000001</v>
      </c>
      <c r="E36" s="35">
        <v>95.765000000000001</v>
      </c>
      <c r="F36" s="35">
        <v>77.907999999999987</v>
      </c>
      <c r="G36" s="35">
        <v>90.25800000000001</v>
      </c>
      <c r="H36" s="35">
        <v>98.815999999999988</v>
      </c>
      <c r="I36" s="35">
        <v>122.639</v>
      </c>
      <c r="J36" s="35">
        <v>110.369</v>
      </c>
      <c r="K36" s="35">
        <v>107.76900000000001</v>
      </c>
      <c r="L36" s="35">
        <v>88.509999999999991</v>
      </c>
      <c r="M36" s="35">
        <v>68.988</v>
      </c>
      <c r="N36" s="35">
        <v>63.780999999999999</v>
      </c>
      <c r="O36" s="35">
        <v>61.368000000000009</v>
      </c>
      <c r="P36" s="35">
        <v>60.685999999999993</v>
      </c>
      <c r="Q36" s="35">
        <v>54.849000000000011</v>
      </c>
      <c r="R36" s="35">
        <v>51.564999999999998</v>
      </c>
      <c r="S36" s="35">
        <v>43.599000000000004</v>
      </c>
      <c r="T36" s="35">
        <v>45.009</v>
      </c>
      <c r="U36" s="35">
        <v>44.454000000000001</v>
      </c>
      <c r="V36" s="35">
        <v>41.823999999999998</v>
      </c>
      <c r="W36" s="35">
        <v>42.588999999999999</v>
      </c>
      <c r="X36" s="35">
        <v>54.33</v>
      </c>
      <c r="Y36" s="35">
        <v>52.803000000000004</v>
      </c>
      <c r="Z36" s="35">
        <v>50.763999999999996</v>
      </c>
      <c r="AA36" s="35">
        <v>53.195</v>
      </c>
      <c r="AB36" s="35">
        <v>52.234000000000002</v>
      </c>
      <c r="AC36" s="35">
        <v>57.449999999999996</v>
      </c>
      <c r="AD36" s="35">
        <v>55.238999999999997</v>
      </c>
      <c r="AE36" s="35">
        <v>55.908999999999999</v>
      </c>
      <c r="AF36" s="6"/>
      <c r="AG36" s="35">
        <v>298.17400000000004</v>
      </c>
      <c r="AH36" s="35">
        <v>389.62099999999998</v>
      </c>
      <c r="AI36" s="35">
        <v>375.63600000000002</v>
      </c>
      <c r="AJ36" s="35">
        <v>240.684</v>
      </c>
      <c r="AK36" s="35">
        <v>184.62700000000001</v>
      </c>
      <c r="AL36" s="35">
        <v>191.54599999999999</v>
      </c>
      <c r="AM36" s="35">
        <v>213.643</v>
      </c>
    </row>
    <row r="37" spans="1:39" ht="15.75" customHeight="1" x14ac:dyDescent="0.3">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row>
    <row r="38" spans="1:39" ht="15.75" customHeight="1" x14ac:dyDescent="0.3">
      <c r="A38" s="39" t="s">
        <v>114</v>
      </c>
      <c r="B38" s="35">
        <v>49.867000000000019</v>
      </c>
      <c r="C38" s="35">
        <v>33.370000000000012</v>
      </c>
      <c r="D38" s="35">
        <v>48.132999999999953</v>
      </c>
      <c r="E38" s="35">
        <v>59.271000000000029</v>
      </c>
      <c r="F38" s="35">
        <v>-584.42699999999991</v>
      </c>
      <c r="G38" s="35">
        <v>468.06299999999999</v>
      </c>
      <c r="H38" s="35">
        <v>122.19699999999999</v>
      </c>
      <c r="I38" s="35">
        <v>73.897000000000006</v>
      </c>
      <c r="J38" s="35">
        <v>91.027999999999935</v>
      </c>
      <c r="K38" s="35">
        <v>13.796999999999997</v>
      </c>
      <c r="L38" s="35">
        <v>-40.655999999999977</v>
      </c>
      <c r="M38" s="35">
        <v>-19.50800000000001</v>
      </c>
      <c r="N38" s="35">
        <v>18.058</v>
      </c>
      <c r="O38" s="35">
        <v>-39.868000000000031</v>
      </c>
      <c r="P38" s="35">
        <v>90.379000000000005</v>
      </c>
      <c r="Q38" s="35">
        <v>-5.4819999999999922</v>
      </c>
      <c r="R38" s="35">
        <v>38.801000000000016</v>
      </c>
      <c r="S38" s="35">
        <v>46.85299999999998</v>
      </c>
      <c r="T38" s="35">
        <v>118.41999999999997</v>
      </c>
      <c r="U38" s="35">
        <v>40.318999999999981</v>
      </c>
      <c r="V38" s="35">
        <v>32.381000000000014</v>
      </c>
      <c r="W38" s="35">
        <v>28.609000000000023</v>
      </c>
      <c r="X38" s="35">
        <v>26.534000000000006</v>
      </c>
      <c r="Y38" s="35">
        <v>55.123999999999974</v>
      </c>
      <c r="Z38" s="35">
        <v>-6.2989999999999782</v>
      </c>
      <c r="AA38" s="35">
        <v>17.006000000000007</v>
      </c>
      <c r="AB38" s="35">
        <v>46.997999999999998</v>
      </c>
      <c r="AC38" s="35">
        <v>36.113000000000007</v>
      </c>
      <c r="AD38" s="35">
        <v>26.895000000000017</v>
      </c>
      <c r="AE38" s="35">
        <v>16.819999999999986</v>
      </c>
      <c r="AF38" s="17"/>
      <c r="AG38" s="35">
        <v>190.64100000000002</v>
      </c>
      <c r="AH38" s="35">
        <v>79.730000000000075</v>
      </c>
      <c r="AI38" s="35">
        <v>44.660999999999945</v>
      </c>
      <c r="AJ38" s="35">
        <v>63.086999999999982</v>
      </c>
      <c r="AK38" s="35">
        <v>244.39299999999994</v>
      </c>
      <c r="AL38" s="35">
        <v>142.64800000000002</v>
      </c>
      <c r="AM38" s="35">
        <v>93.81800000000004</v>
      </c>
    </row>
    <row r="39" spans="1:39" ht="15.75" customHeight="1" x14ac:dyDescent="0.3">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pans="1:39" ht="15.75" customHeight="1" x14ac:dyDescent="0.3">
      <c r="A40" s="17" t="s">
        <v>115</v>
      </c>
      <c r="B40" s="19">
        <v>-3.66</v>
      </c>
      <c r="C40" s="19">
        <v>-10.863</v>
      </c>
      <c r="D40" s="19">
        <v>-21.867000000000001</v>
      </c>
      <c r="E40" s="19">
        <v>0.67400000000000004</v>
      </c>
      <c r="F40" s="19">
        <v>10.247999999999999</v>
      </c>
      <c r="G40" s="19">
        <v>3.4430000000000001</v>
      </c>
      <c r="H40" s="19">
        <v>22.65</v>
      </c>
      <c r="I40" s="19">
        <v>-8.984</v>
      </c>
      <c r="J40" s="19">
        <v>19.425000000000001</v>
      </c>
      <c r="K40" s="19">
        <v>-24.295000000000002</v>
      </c>
      <c r="L40" s="19">
        <v>-4.7009999999999996</v>
      </c>
      <c r="M40" s="19">
        <v>-2.6219999999999999</v>
      </c>
      <c r="N40" s="19">
        <v>37.186999999999998</v>
      </c>
      <c r="O40" s="19">
        <v>30.866</v>
      </c>
      <c r="P40" s="19">
        <v>78.465999999999994</v>
      </c>
      <c r="Q40" s="19">
        <v>-10.145</v>
      </c>
      <c r="R40" s="19">
        <v>-21.896000000000001</v>
      </c>
      <c r="S40" s="19">
        <v>22.228999999999999</v>
      </c>
      <c r="T40" s="19">
        <v>56.997999999999998</v>
      </c>
      <c r="U40" s="19">
        <v>-12.59</v>
      </c>
      <c r="V40" s="19">
        <v>-15.227</v>
      </c>
      <c r="W40" s="19">
        <v>3.1749999999999998</v>
      </c>
      <c r="X40" s="19">
        <v>-14.872999999999999</v>
      </c>
      <c r="Y40" s="19">
        <v>8.5890000000000004</v>
      </c>
      <c r="Z40" s="19">
        <v>-15.978999999999999</v>
      </c>
      <c r="AA40" s="19">
        <v>9.4719999999999995</v>
      </c>
      <c r="AB40" s="19">
        <v>-11.298</v>
      </c>
      <c r="AC40" s="19">
        <v>-16.248999999999999</v>
      </c>
      <c r="AD40" s="19">
        <v>2.2789999999999999</v>
      </c>
      <c r="AE40" s="40">
        <v>-14.099</v>
      </c>
      <c r="AF40" s="6"/>
      <c r="AG40" s="19">
        <v>-35.716000000000001</v>
      </c>
      <c r="AH40" s="19">
        <v>27.356999999999992</v>
      </c>
      <c r="AI40" s="19">
        <v>-12.193000000000001</v>
      </c>
      <c r="AJ40" s="19">
        <v>136.374</v>
      </c>
      <c r="AK40" s="19">
        <v>44.741</v>
      </c>
      <c r="AL40" s="19">
        <v>-18.335999999999999</v>
      </c>
      <c r="AM40" s="19">
        <v>-34.054000000000002</v>
      </c>
    </row>
    <row r="41" spans="1:39" ht="15.75" customHeight="1" x14ac:dyDescent="0.3">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row>
    <row r="42" spans="1:39" ht="15.75" customHeight="1" x14ac:dyDescent="0.3">
      <c r="A42" s="39" t="s">
        <v>116</v>
      </c>
      <c r="B42" s="35">
        <v>53.527000000000015</v>
      </c>
      <c r="C42" s="35">
        <v>44.233000000000011</v>
      </c>
      <c r="D42" s="35">
        <v>69.999999999999957</v>
      </c>
      <c r="E42" s="35">
        <v>58.59700000000003</v>
      </c>
      <c r="F42" s="35">
        <v>-594.67499999999995</v>
      </c>
      <c r="G42" s="35">
        <v>464.62</v>
      </c>
      <c r="H42" s="35">
        <v>99.546999999999997</v>
      </c>
      <c r="I42" s="35">
        <v>82.881</v>
      </c>
      <c r="J42" s="35">
        <v>71.602999999999938</v>
      </c>
      <c r="K42" s="35">
        <v>38.091999999999999</v>
      </c>
      <c r="L42" s="35">
        <v>-35.954999999999977</v>
      </c>
      <c r="M42" s="35">
        <v>-16.88600000000001</v>
      </c>
      <c r="N42" s="35">
        <v>-19.128999999999998</v>
      </c>
      <c r="O42" s="35">
        <v>-70.734000000000037</v>
      </c>
      <c r="P42" s="35">
        <v>11.913000000000011</v>
      </c>
      <c r="Q42" s="35">
        <v>4.6630000000000074</v>
      </c>
      <c r="R42" s="35">
        <v>60.697000000000017</v>
      </c>
      <c r="S42" s="35">
        <v>24.623999999999981</v>
      </c>
      <c r="T42" s="35">
        <v>61.421999999999976</v>
      </c>
      <c r="U42" s="35">
        <v>52.908999999999978</v>
      </c>
      <c r="V42" s="35">
        <v>47.608000000000018</v>
      </c>
      <c r="W42" s="35">
        <v>25.434000000000022</v>
      </c>
      <c r="X42" s="35">
        <v>41.407000000000004</v>
      </c>
      <c r="Y42" s="35">
        <v>46.534999999999975</v>
      </c>
      <c r="Z42" s="35">
        <v>9.680000000000021</v>
      </c>
      <c r="AA42" s="35">
        <v>7.5340000000000078</v>
      </c>
      <c r="AB42" s="35">
        <v>58.295999999999999</v>
      </c>
      <c r="AC42" s="35">
        <v>52.362000000000009</v>
      </c>
      <c r="AD42" s="35">
        <v>24.616000000000017</v>
      </c>
      <c r="AE42" s="35">
        <v>30.918999999999986</v>
      </c>
      <c r="AF42" s="6"/>
      <c r="AG42" s="35">
        <v>226.35700000000003</v>
      </c>
      <c r="AH42" s="35">
        <v>52.373000000000047</v>
      </c>
      <c r="AI42" s="35">
        <v>56.853999999999942</v>
      </c>
      <c r="AJ42" s="35">
        <v>-73.287000000000006</v>
      </c>
      <c r="AK42" s="35">
        <v>199.65199999999993</v>
      </c>
      <c r="AL42" s="35">
        <v>160.98400000000001</v>
      </c>
      <c r="AM42" s="35">
        <v>127.87200000000003</v>
      </c>
    </row>
    <row r="43" spans="1:39" ht="15.75" customHeight="1" x14ac:dyDescent="0.3">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spans="1:39" ht="15.75" customHeight="1" x14ac:dyDescent="0.3">
      <c r="A44" s="17" t="s">
        <v>117</v>
      </c>
      <c r="B44" s="19">
        <v>6.234</v>
      </c>
      <c r="C44" s="19">
        <v>6.234</v>
      </c>
      <c r="D44" s="19">
        <v>6.234</v>
      </c>
      <c r="E44" s="19">
        <v>6.2350000000000003</v>
      </c>
      <c r="F44" s="19">
        <v>6.234</v>
      </c>
      <c r="G44" s="19">
        <v>6.2350000000000003</v>
      </c>
      <c r="H44" s="19">
        <v>6.234</v>
      </c>
      <c r="I44" s="19">
        <v>6.2350000000000003</v>
      </c>
      <c r="J44" s="19">
        <v>6.234</v>
      </c>
      <c r="K44" s="19">
        <v>6.2350000000000003</v>
      </c>
      <c r="L44" s="19">
        <v>7.9690000000000003</v>
      </c>
      <c r="M44" s="19">
        <v>10.452999999999999</v>
      </c>
      <c r="N44" s="19">
        <v>10.455</v>
      </c>
      <c r="O44" s="19">
        <v>10.455</v>
      </c>
      <c r="P44" s="19">
        <v>10.455</v>
      </c>
      <c r="Q44" s="19">
        <v>10.456</v>
      </c>
      <c r="R44" s="19">
        <v>10.455</v>
      </c>
      <c r="S44" s="19">
        <v>10.454000000000001</v>
      </c>
      <c r="T44" s="19">
        <v>10.455</v>
      </c>
      <c r="U44" s="19">
        <v>10.455</v>
      </c>
      <c r="V44" s="19">
        <v>10.455</v>
      </c>
      <c r="W44" s="19">
        <v>10.454000000000001</v>
      </c>
      <c r="X44" s="19">
        <v>10.455</v>
      </c>
      <c r="Y44" s="19">
        <v>10.455</v>
      </c>
      <c r="Z44" s="19">
        <v>10.455</v>
      </c>
      <c r="AA44" s="19">
        <v>10.455</v>
      </c>
      <c r="AB44" s="19">
        <v>10.455</v>
      </c>
      <c r="AC44" s="19">
        <v>10.455</v>
      </c>
      <c r="AD44" s="19">
        <v>10.455</v>
      </c>
      <c r="AE44" s="40">
        <v>10.455</v>
      </c>
      <c r="AF44" s="6"/>
      <c r="AG44" s="19">
        <v>24.936999999999998</v>
      </c>
      <c r="AH44" s="19">
        <v>24.938000000000002</v>
      </c>
      <c r="AI44" s="19">
        <v>30.891000000000002</v>
      </c>
      <c r="AJ44" s="19">
        <v>41.820999999999998</v>
      </c>
      <c r="AK44" s="19">
        <v>41.818999999999996</v>
      </c>
      <c r="AL44" s="19">
        <v>41.818999999999996</v>
      </c>
      <c r="AM44" s="19">
        <v>41.82</v>
      </c>
    </row>
    <row r="45" spans="1:39" ht="15.75" customHeight="1" x14ac:dyDescent="0.3">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pans="1:39" ht="15.75" customHeight="1" x14ac:dyDescent="0.3">
      <c r="A46" s="41" t="s">
        <v>118</v>
      </c>
      <c r="B46" s="42">
        <v>47.293000000000013</v>
      </c>
      <c r="C46" s="42">
        <v>37.999000000000009</v>
      </c>
      <c r="D46" s="42">
        <v>63.765999999999956</v>
      </c>
      <c r="E46" s="42">
        <v>52.36200000000003</v>
      </c>
      <c r="F46" s="42">
        <v>-600.90899999999999</v>
      </c>
      <c r="G46" s="42">
        <v>458.38499999999999</v>
      </c>
      <c r="H46" s="42">
        <v>93.313000000000002</v>
      </c>
      <c r="I46" s="42">
        <v>76.646000000000001</v>
      </c>
      <c r="J46" s="42">
        <v>65.368999999999943</v>
      </c>
      <c r="K46" s="42">
        <v>31.856999999999999</v>
      </c>
      <c r="L46" s="42">
        <v>-43.923999999999978</v>
      </c>
      <c r="M46" s="42">
        <v>-27.339000000000009</v>
      </c>
      <c r="N46" s="42">
        <v>-29.583999999999996</v>
      </c>
      <c r="O46" s="42">
        <v>-81.189000000000036</v>
      </c>
      <c r="P46" s="42">
        <v>1.4580000000000108</v>
      </c>
      <c r="Q46" s="42">
        <v>-5.7929999999999922</v>
      </c>
      <c r="R46" s="42">
        <v>50.242000000000019</v>
      </c>
      <c r="S46" s="42">
        <v>14.16999999999998</v>
      </c>
      <c r="T46" s="42">
        <v>50.966999999999977</v>
      </c>
      <c r="U46" s="42">
        <v>42.453999999999979</v>
      </c>
      <c r="V46" s="42">
        <v>37.15300000000002</v>
      </c>
      <c r="W46" s="42">
        <v>14.980000000000022</v>
      </c>
      <c r="X46" s="42">
        <v>30.952000000000005</v>
      </c>
      <c r="Y46" s="42">
        <v>36.079999999999977</v>
      </c>
      <c r="Z46" s="42">
        <v>-0.77499999999997904</v>
      </c>
      <c r="AA46" s="42">
        <v>-2.9209999999999923</v>
      </c>
      <c r="AB46" s="42">
        <v>47.841000000000001</v>
      </c>
      <c r="AC46" s="42">
        <v>41.907000000000011</v>
      </c>
      <c r="AD46" s="42">
        <v>14.161000000000017</v>
      </c>
      <c r="AE46" s="42">
        <v>20.463999999999984</v>
      </c>
      <c r="AF46" s="6"/>
      <c r="AG46" s="42">
        <v>201.42000000000002</v>
      </c>
      <c r="AH46" s="42">
        <v>27.435000000000002</v>
      </c>
      <c r="AI46" s="42">
        <v>25.962999999999955</v>
      </c>
      <c r="AJ46" s="42">
        <v>-115.108</v>
      </c>
      <c r="AK46" s="42">
        <v>157.83299999999997</v>
      </c>
      <c r="AL46" s="42">
        <v>119.16500000000002</v>
      </c>
      <c r="AM46" s="42">
        <v>86.052000000000049</v>
      </c>
    </row>
    <row r="47" spans="1:39" ht="15.75" customHeight="1" x14ac:dyDescent="0.3">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spans="1:39" ht="15.75" customHeight="1" x14ac:dyDescent="0.3">
      <c r="A48" s="17" t="s">
        <v>119</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ht="15.75" customHeight="1" x14ac:dyDescent="0.3">
      <c r="A49" s="6" t="s">
        <v>120</v>
      </c>
      <c r="B49" s="43">
        <v>64.629000000000005</v>
      </c>
      <c r="C49" s="43">
        <v>73.424999999999997</v>
      </c>
      <c r="D49" s="43">
        <v>84.367000000000004</v>
      </c>
      <c r="E49" s="43">
        <v>93.168999999999997</v>
      </c>
      <c r="F49" s="43">
        <v>100.245</v>
      </c>
      <c r="G49" s="43">
        <v>99.688999999999993</v>
      </c>
      <c r="H49" s="43">
        <v>99.227000000000004</v>
      </c>
      <c r="I49" s="43">
        <v>98.346000000000004</v>
      </c>
      <c r="J49" s="43">
        <v>97.891999999999996</v>
      </c>
      <c r="K49" s="43">
        <v>97.927000000000007</v>
      </c>
      <c r="L49" s="43">
        <v>97.501000000000005</v>
      </c>
      <c r="M49" s="43">
        <v>96.305999999999997</v>
      </c>
      <c r="N49" s="43">
        <v>94.146000000000001</v>
      </c>
      <c r="O49" s="43">
        <v>91.962999999999994</v>
      </c>
      <c r="P49" s="43">
        <v>90.593999999999994</v>
      </c>
      <c r="Q49" s="43">
        <v>89.096000000000004</v>
      </c>
      <c r="R49" s="43">
        <v>88.831000000000003</v>
      </c>
      <c r="S49" s="43">
        <v>87.269000000000005</v>
      </c>
      <c r="T49" s="43">
        <v>86.76</v>
      </c>
      <c r="U49" s="43">
        <v>86.659000000000006</v>
      </c>
      <c r="V49" s="43">
        <v>86.688999999999993</v>
      </c>
      <c r="W49" s="43">
        <v>86.849000000000004</v>
      </c>
      <c r="X49" s="43">
        <v>86.861000000000004</v>
      </c>
      <c r="Y49" s="43">
        <v>86.861000000000004</v>
      </c>
      <c r="Z49" s="43">
        <v>86.906999999999996</v>
      </c>
      <c r="AA49" s="43">
        <v>87.012</v>
      </c>
      <c r="AB49" s="43">
        <v>87.016999999999996</v>
      </c>
      <c r="AC49" s="43">
        <v>87.016999999999996</v>
      </c>
      <c r="AD49" s="43">
        <v>87.081999999999994</v>
      </c>
      <c r="AE49" s="44">
        <v>87.201999999999998</v>
      </c>
      <c r="AF49" s="6"/>
      <c r="AG49" s="44">
        <v>78.989999999999995</v>
      </c>
      <c r="AH49" s="44">
        <v>99.373000000000005</v>
      </c>
      <c r="AI49" s="44">
        <v>97.402000000000001</v>
      </c>
      <c r="AJ49" s="44">
        <v>91.433999999999997</v>
      </c>
      <c r="AK49" s="43">
        <v>87.372</v>
      </c>
      <c r="AL49" s="43">
        <v>86.814999999999998</v>
      </c>
      <c r="AM49" s="43">
        <v>86.988</v>
      </c>
    </row>
    <row r="50" spans="1:39" ht="15.75" customHeight="1" x14ac:dyDescent="0.3">
      <c r="A50" s="6" t="s">
        <v>121</v>
      </c>
      <c r="B50" s="43">
        <v>73.370999999999995</v>
      </c>
      <c r="C50" s="43">
        <v>81.891999999999996</v>
      </c>
      <c r="D50" s="43">
        <v>92.834000000000003</v>
      </c>
      <c r="E50" s="43">
        <v>101.86499999999999</v>
      </c>
      <c r="F50" s="43">
        <v>100.245</v>
      </c>
      <c r="G50" s="43">
        <v>101.592</v>
      </c>
      <c r="H50" s="43">
        <v>99.424000000000007</v>
      </c>
      <c r="I50" s="43">
        <v>98.534000000000006</v>
      </c>
      <c r="J50" s="43">
        <v>98.102999999999994</v>
      </c>
      <c r="K50" s="43">
        <v>98.034000000000006</v>
      </c>
      <c r="L50" s="43">
        <v>97.501000000000005</v>
      </c>
      <c r="M50" s="43">
        <v>96.396000000000001</v>
      </c>
      <c r="N50" s="43">
        <v>94.146000000000001</v>
      </c>
      <c r="O50" s="43">
        <v>91.962999999999994</v>
      </c>
      <c r="P50" s="43">
        <v>90.593999999999994</v>
      </c>
      <c r="Q50" s="43">
        <v>89.096000000000004</v>
      </c>
      <c r="R50" s="43">
        <v>113.38800000000001</v>
      </c>
      <c r="S50" s="43">
        <v>87.269000000000005</v>
      </c>
      <c r="T50" s="43">
        <v>111.08799999999999</v>
      </c>
      <c r="U50" s="43">
        <v>110.98699999999999</v>
      </c>
      <c r="V50" s="43">
        <v>111.017</v>
      </c>
      <c r="W50" s="43">
        <v>86.849000000000004</v>
      </c>
      <c r="X50" s="43">
        <v>86.861000000000004</v>
      </c>
      <c r="Y50" s="43">
        <v>86.861000000000004</v>
      </c>
      <c r="Z50" s="43">
        <v>86.906999999999996</v>
      </c>
      <c r="AA50" s="43">
        <v>87.012</v>
      </c>
      <c r="AB50" s="43">
        <v>87.016999999999996</v>
      </c>
      <c r="AC50" s="43">
        <v>87.016999999999996</v>
      </c>
      <c r="AD50" s="43">
        <v>87.081999999999994</v>
      </c>
      <c r="AE50" s="44">
        <v>87.228999999999999</v>
      </c>
      <c r="AF50" s="6"/>
      <c r="AG50" s="44">
        <v>87.710999999999999</v>
      </c>
      <c r="AH50" s="44">
        <v>99.373000000000005</v>
      </c>
      <c r="AI50" s="44">
        <v>97.402000000000001</v>
      </c>
      <c r="AJ50" s="44">
        <v>91.433999999999997</v>
      </c>
      <c r="AK50" s="43">
        <v>111.7</v>
      </c>
      <c r="AL50" s="43">
        <v>86.814999999999998</v>
      </c>
      <c r="AM50" s="43">
        <v>86.988</v>
      </c>
    </row>
    <row r="51" spans="1:39" ht="15.75" customHeight="1" x14ac:dyDescent="0.3">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row>
    <row r="52" spans="1:39" ht="15.75" customHeight="1" x14ac:dyDescent="0.3">
      <c r="A52" s="17" t="s">
        <v>122</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row>
    <row r="53" spans="1:39" ht="15.75" customHeight="1" x14ac:dyDescent="0.3">
      <c r="A53" s="6" t="s">
        <v>123</v>
      </c>
      <c r="B53" s="45">
        <v>0.73</v>
      </c>
      <c r="C53" s="45">
        <v>0.52</v>
      </c>
      <c r="D53" s="45">
        <v>0.75</v>
      </c>
      <c r="E53" s="45">
        <v>0.56000000000000005</v>
      </c>
      <c r="F53" s="45">
        <v>-5.99</v>
      </c>
      <c r="G53" s="45">
        <v>4.59</v>
      </c>
      <c r="H53" s="45">
        <v>0.94</v>
      </c>
      <c r="I53" s="45">
        <v>0.78</v>
      </c>
      <c r="J53" s="45">
        <v>0.67</v>
      </c>
      <c r="K53" s="45">
        <v>0.32</v>
      </c>
      <c r="L53" s="45">
        <v>-0.45</v>
      </c>
      <c r="M53" s="45">
        <v>-0.28000000000000003</v>
      </c>
      <c r="N53" s="45">
        <v>-0.32</v>
      </c>
      <c r="O53" s="45">
        <v>-0.88</v>
      </c>
      <c r="P53" s="45">
        <v>0.01</v>
      </c>
      <c r="Q53" s="45">
        <v>-7.0000000000000007E-2</v>
      </c>
      <c r="R53" s="45">
        <v>0.56000000000000005</v>
      </c>
      <c r="S53" s="45">
        <v>0.16</v>
      </c>
      <c r="T53" s="45">
        <v>0.59</v>
      </c>
      <c r="U53" s="45">
        <v>0.49</v>
      </c>
      <c r="V53" s="45">
        <v>0.43</v>
      </c>
      <c r="W53" s="45">
        <v>0.17</v>
      </c>
      <c r="X53" s="45">
        <v>0.36</v>
      </c>
      <c r="Y53" s="45">
        <v>0.41</v>
      </c>
      <c r="Z53" s="45">
        <v>-0.01</v>
      </c>
      <c r="AA53" s="45">
        <v>-0.04</v>
      </c>
      <c r="AB53" s="45">
        <v>0.55000000000000004</v>
      </c>
      <c r="AC53" s="45">
        <v>0.48</v>
      </c>
      <c r="AD53" s="45">
        <v>0.16</v>
      </c>
      <c r="AE53" s="45">
        <v>0.23</v>
      </c>
      <c r="AF53" s="6"/>
      <c r="AG53" s="45">
        <v>2.54</v>
      </c>
      <c r="AH53" s="45">
        <v>0.27</v>
      </c>
      <c r="AI53" s="45">
        <v>0.26</v>
      </c>
      <c r="AJ53" s="45">
        <v>-1.26</v>
      </c>
      <c r="AK53" s="26">
        <v>1.8</v>
      </c>
      <c r="AL53" s="26">
        <v>1.37</v>
      </c>
      <c r="AM53" s="26">
        <v>0.99</v>
      </c>
    </row>
    <row r="54" spans="1:39" ht="15.75" customHeight="1" x14ac:dyDescent="0.3">
      <c r="A54" s="11" t="s">
        <v>124</v>
      </c>
      <c r="B54" s="45">
        <v>0.68</v>
      </c>
      <c r="C54" s="45">
        <v>0.5</v>
      </c>
      <c r="D54" s="45">
        <v>0.71</v>
      </c>
      <c r="E54" s="45">
        <v>0.55000000000000004</v>
      </c>
      <c r="F54" s="45">
        <v>-5.99</v>
      </c>
      <c r="G54" s="45">
        <v>4.51</v>
      </c>
      <c r="H54" s="45">
        <v>0.94</v>
      </c>
      <c r="I54" s="45">
        <v>0.78</v>
      </c>
      <c r="J54" s="45">
        <v>0.67</v>
      </c>
      <c r="K54" s="45">
        <v>0.32</v>
      </c>
      <c r="L54" s="45">
        <v>-0.45</v>
      </c>
      <c r="M54" s="45">
        <v>-0.28000000000000003</v>
      </c>
      <c r="N54" s="45">
        <v>-0.32</v>
      </c>
      <c r="O54" s="45">
        <v>-0.88</v>
      </c>
      <c r="P54" s="45">
        <v>0.01</v>
      </c>
      <c r="Q54" s="45">
        <v>-7.0000000000000007E-2</v>
      </c>
      <c r="R54" s="45">
        <v>0.5</v>
      </c>
      <c r="S54" s="45">
        <v>0.16</v>
      </c>
      <c r="T54" s="45">
        <v>0.51</v>
      </c>
      <c r="U54" s="45">
        <v>0.44</v>
      </c>
      <c r="V54" s="45">
        <v>0.39</v>
      </c>
      <c r="W54" s="45">
        <v>0.17</v>
      </c>
      <c r="X54" s="45">
        <v>0.36</v>
      </c>
      <c r="Y54" s="45">
        <v>0.41</v>
      </c>
      <c r="Z54" s="45">
        <v>-0.01</v>
      </c>
      <c r="AA54" s="45">
        <v>-3.5700000000000003E-2</v>
      </c>
      <c r="AB54" s="45">
        <v>0.54720000000000002</v>
      </c>
      <c r="AC54" s="45">
        <v>0.48110000000000003</v>
      </c>
      <c r="AD54" s="45">
        <v>0.16246755931191292</v>
      </c>
      <c r="AE54" s="45">
        <v>0.23430000000000001</v>
      </c>
      <c r="AF54" s="6"/>
      <c r="AG54" s="45">
        <v>2.42</v>
      </c>
      <c r="AH54" s="45">
        <v>0.27</v>
      </c>
      <c r="AI54" s="45">
        <v>0.26</v>
      </c>
      <c r="AJ54" s="45">
        <v>-1.26</v>
      </c>
      <c r="AK54" s="26">
        <v>1.63</v>
      </c>
      <c r="AL54" s="26">
        <v>1.37</v>
      </c>
      <c r="AM54" s="26">
        <v>0.99</v>
      </c>
    </row>
    <row r="55" spans="1:39" ht="15.75" customHeight="1"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row>
    <row r="56" spans="1:39" ht="15.75" customHeight="1" x14ac:dyDescent="0.3">
      <c r="A56" s="17" t="s">
        <v>125</v>
      </c>
      <c r="B56" s="45">
        <v>0.47</v>
      </c>
      <c r="C56" s="45">
        <v>0.47</v>
      </c>
      <c r="D56" s="45">
        <v>0.47</v>
      </c>
      <c r="E56" s="45">
        <v>0.47</v>
      </c>
      <c r="F56" s="45">
        <v>0.25</v>
      </c>
      <c r="G56" s="45">
        <v>0.4</v>
      </c>
      <c r="H56" s="45">
        <v>0.4</v>
      </c>
      <c r="I56" s="45">
        <v>0.47</v>
      </c>
      <c r="J56" s="45">
        <v>0.47</v>
      </c>
      <c r="K56" s="45">
        <v>0.47</v>
      </c>
      <c r="L56" s="45">
        <v>0.47</v>
      </c>
      <c r="M56" s="45">
        <v>0.47</v>
      </c>
      <c r="N56" s="45">
        <v>0.47</v>
      </c>
      <c r="O56" s="45">
        <v>0.47</v>
      </c>
      <c r="P56" s="45">
        <v>0.47</v>
      </c>
      <c r="Q56" s="45">
        <v>0.4</v>
      </c>
      <c r="R56" s="45">
        <v>0.4</v>
      </c>
      <c r="S56" s="45">
        <v>0.4</v>
      </c>
      <c r="T56" s="45">
        <v>0.4</v>
      </c>
      <c r="U56" s="45">
        <v>0.4</v>
      </c>
      <c r="V56" s="45">
        <v>0.4</v>
      </c>
      <c r="W56" s="45">
        <v>0.4</v>
      </c>
      <c r="X56" s="45">
        <v>0.4</v>
      </c>
      <c r="Y56" s="45">
        <v>0.4</v>
      </c>
      <c r="Z56" s="45">
        <v>0.4</v>
      </c>
      <c r="AA56" s="45">
        <v>0.4</v>
      </c>
      <c r="AB56" s="45">
        <v>0.4</v>
      </c>
      <c r="AC56" s="45">
        <v>0.4</v>
      </c>
      <c r="AD56" s="45">
        <v>0.4</v>
      </c>
      <c r="AE56" s="45">
        <v>0.4</v>
      </c>
      <c r="AF56" s="6"/>
      <c r="AG56" s="45">
        <v>1.88</v>
      </c>
      <c r="AH56" s="45">
        <v>1.52</v>
      </c>
      <c r="AI56" s="45">
        <v>1.88</v>
      </c>
      <c r="AJ56" s="45">
        <v>1.81</v>
      </c>
      <c r="AK56" s="26">
        <v>1.6</v>
      </c>
      <c r="AL56" s="26">
        <v>1.6</v>
      </c>
      <c r="AM56" s="26">
        <v>1.6</v>
      </c>
    </row>
    <row r="57" spans="1:39" ht="15.75" customHeight="1" x14ac:dyDescent="0.3">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row>
    <row r="58" spans="1:39" ht="15.7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row>
    <row r="59" spans="1:39" ht="15.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spans="1:39" ht="15.7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spans="1:39" ht="15.75" customHeight="1"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row>
    <row r="62" spans="1:39" ht="15.75" customHeight="1" x14ac:dyDescent="0.3">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spans="1:39" ht="15.75" customHeight="1" x14ac:dyDescent="0.3">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row>
    <row r="64" spans="1:39" ht="15.75" customHeight="1" x14ac:dyDescent="0.3">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row>
    <row r="65" spans="1:39" ht="15.75" customHeight="1" x14ac:dyDescent="0.3">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row>
    <row r="66" spans="1:39" ht="15.75" customHeight="1" x14ac:dyDescent="0.3">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row>
    <row r="67" spans="1:39" ht="15.75" customHeight="1" x14ac:dyDescent="0.3">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row>
    <row r="68" spans="1:39" ht="15.75" customHeight="1" x14ac:dyDescent="0.3">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row>
    <row r="69" spans="1:39" ht="15.75" customHeight="1" x14ac:dyDescent="0.3">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row>
    <row r="70" spans="1:39" ht="15.7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row>
    <row r="71" spans="1:39" ht="15.7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row>
    <row r="72" spans="1:39" ht="15.7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row>
    <row r="73" spans="1:39" ht="15.7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row>
    <row r="74" spans="1:39" ht="15.7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row>
    <row r="75" spans="1:39" ht="15.7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row>
    <row r="76" spans="1:39" ht="15.7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row>
    <row r="77" spans="1:39" ht="15.7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row>
    <row r="78" spans="1:39" ht="15.7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row>
    <row r="79" spans="1:39" ht="15.7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row>
    <row r="80" spans="1:39" ht="15.7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row>
    <row r="81" spans="1:39" ht="15.7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row>
    <row r="82" spans="1:39" ht="15.7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spans="1:39" ht="15.7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pans="1:39" ht="15.7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row>
    <row r="85" spans="1:39" ht="15.7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spans="1:39" ht="15.7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row>
    <row r="87" spans="1:39" ht="15.7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row>
    <row r="88" spans="1:39" ht="15.7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row>
    <row r="89" spans="1:39" ht="15.7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row>
    <row r="90" spans="1:39" ht="15.7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row>
    <row r="91" spans="1:39" ht="15.7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39" ht="15.7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row>
    <row r="93" spans="1:39" ht="15.7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row>
    <row r="94" spans="1:39" ht="15.7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row>
    <row r="95" spans="1:39" ht="15.7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row>
    <row r="96" spans="1:39" ht="15.7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spans="1:39" ht="15.7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row>
    <row r="98" spans="1:39" ht="15.7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row>
    <row r="99" spans="1:39" ht="15.7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row>
    <row r="100" spans="1:39" ht="15.7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row>
    <row r="101" spans="1:39" ht="15.7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row>
    <row r="102" spans="1:39" ht="15.7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row>
    <row r="103" spans="1:39" ht="15.7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row>
    <row r="104" spans="1:39" ht="15.7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row>
    <row r="105" spans="1:39" ht="15.7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row>
    <row r="106" spans="1:39" ht="15.7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row>
    <row r="107" spans="1:39" ht="15.7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row>
    <row r="108" spans="1:39" ht="15.7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row>
    <row r="109" spans="1:39" ht="15.7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row>
    <row r="110" spans="1:39" ht="15.7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row>
    <row r="111" spans="1:39" ht="15.7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row>
    <row r="112" spans="1:39" ht="15.7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row>
    <row r="113" spans="1:39" ht="15.7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row>
    <row r="114" spans="1:39" ht="15.7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row>
    <row r="115" spans="1:39" ht="15.7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row>
    <row r="116" spans="1:39" ht="15.7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row>
    <row r="117" spans="1:39" ht="15.7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row>
    <row r="118" spans="1:39" ht="15.7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row>
    <row r="119" spans="1:39" ht="15.7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row>
    <row r="120" spans="1:39" ht="15.7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row>
    <row r="121" spans="1:39" ht="15.7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row>
    <row r="122" spans="1:39" ht="15.7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row>
    <row r="123" spans="1:39" ht="15.7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row>
    <row r="124" spans="1:39" ht="15.7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row>
    <row r="125" spans="1:39" ht="15.7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row>
    <row r="126" spans="1:39" ht="15.7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row>
    <row r="127" spans="1:39" ht="15.7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row>
    <row r="128" spans="1:39" ht="15.7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row>
    <row r="129" spans="1:39" ht="15.7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row>
    <row r="130" spans="1:39" ht="15.7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row>
    <row r="131" spans="1:39" ht="15.7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row>
    <row r="132" spans="1:39" ht="15.7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row>
    <row r="133" spans="1:39" ht="15.7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row>
    <row r="134" spans="1:39" ht="15.7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row>
    <row r="135" spans="1:39" ht="15.7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row>
    <row r="136" spans="1:39" ht="15.7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row>
    <row r="137" spans="1:39" ht="15.7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row>
    <row r="138" spans="1:39" ht="15.7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row>
    <row r="139" spans="1:39" ht="15.7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row>
    <row r="140" spans="1:39" ht="15.7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row>
    <row r="141" spans="1:39" ht="15.7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row>
    <row r="142" spans="1:39" ht="15.7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row>
    <row r="143" spans="1:39" ht="15.7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row>
    <row r="144" spans="1:39" ht="15.7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row>
    <row r="145" spans="1:39" ht="15.7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row>
    <row r="146" spans="1:39" ht="15.7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row>
    <row r="147" spans="1:39" ht="15.7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row>
    <row r="148" spans="1:39" ht="15.7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row>
    <row r="149" spans="1:39" ht="15.7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row>
    <row r="150" spans="1:39" ht="15.7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row>
    <row r="151" spans="1:39" ht="15.7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row>
    <row r="152" spans="1:39" ht="15.7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row>
    <row r="153" spans="1:39" ht="15.7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row>
    <row r="154" spans="1:39" ht="15.7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row>
    <row r="155" spans="1:39" ht="15.7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row>
    <row r="156" spans="1:39" ht="15.7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row>
    <row r="157" spans="1:39" ht="15.7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row>
    <row r="158" spans="1:39" ht="15.7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row>
    <row r="159" spans="1:39" ht="15.7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row>
    <row r="160" spans="1:39" ht="15.7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row>
    <row r="161" spans="1:39" ht="15.7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row>
    <row r="162" spans="1:39" ht="15.7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row>
    <row r="163" spans="1:39" ht="15.7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row>
    <row r="164" spans="1:39" ht="15.7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row>
    <row r="165" spans="1:39" ht="15.7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row>
    <row r="166" spans="1:39" ht="15.7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row>
    <row r="167" spans="1:39" ht="15.7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row>
    <row r="168" spans="1:39" ht="15.7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row>
    <row r="169" spans="1:39" ht="15.7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row>
    <row r="170" spans="1:39" ht="15.7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row>
    <row r="171" spans="1:39" ht="15.7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row>
    <row r="172" spans="1:39" ht="15.7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row>
    <row r="173" spans="1:39" ht="15.7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row>
    <row r="174" spans="1:39" ht="15.7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row>
    <row r="175" spans="1:39" ht="15.7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row>
    <row r="176" spans="1:39" ht="15.7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row>
    <row r="177" spans="1:39" ht="15.7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row>
    <row r="178" spans="1:39" ht="15.7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row>
    <row r="179" spans="1:39" ht="15.7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row>
    <row r="180" spans="1:39" ht="15.7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row>
    <row r="181" spans="1:39" ht="15.7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row>
    <row r="182" spans="1:39" ht="15.7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row>
    <row r="183" spans="1:39" ht="15.7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row>
    <row r="184" spans="1:39" ht="15.7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row>
    <row r="185" spans="1:39" ht="15.7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row>
    <row r="186" spans="1:39" ht="15.7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row>
    <row r="187" spans="1:39" ht="15.7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row>
    <row r="188" spans="1:39" ht="15.7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row>
    <row r="189" spans="1:39" ht="15.7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row>
    <row r="190" spans="1:39" ht="15.7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row>
    <row r="191" spans="1:39" ht="15.7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row>
    <row r="192" spans="1:39" ht="15.7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row>
    <row r="193" spans="1:39" ht="15.7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row>
    <row r="194" spans="1:39" ht="15.7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row>
    <row r="195" spans="1:39" ht="15.7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row>
    <row r="196" spans="1:39" ht="15.7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row>
    <row r="197" spans="1:39" ht="15.7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row>
    <row r="198" spans="1:39" ht="15.7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row>
    <row r="199" spans="1:39" ht="15.7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row>
    <row r="200" spans="1:39" ht="15.7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row>
    <row r="201" spans="1:39" ht="15.7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row>
    <row r="202" spans="1:39" ht="15.7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row>
    <row r="203" spans="1:39" ht="15.7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row>
    <row r="204" spans="1:39" ht="15.7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row>
    <row r="205" spans="1:39" ht="15.7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row>
    <row r="206" spans="1:39" ht="15.7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row>
    <row r="207" spans="1:39" ht="15.7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row>
    <row r="208" spans="1:39" ht="15.7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row>
    <row r="209" spans="1:39" ht="15.7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row>
    <row r="210" spans="1:39" ht="15.7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row>
    <row r="211" spans="1:39" ht="15.7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row>
    <row r="212" spans="1:39" ht="15.7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row>
    <row r="213" spans="1:39" ht="15.7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row>
    <row r="214" spans="1:39" ht="15.7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row>
    <row r="215" spans="1:39" ht="15.7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row>
    <row r="216" spans="1:39" ht="15.7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row>
    <row r="217" spans="1:39" ht="15.7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row>
    <row r="218" spans="1:39" ht="15.7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row>
    <row r="219" spans="1:39" ht="15.7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row>
    <row r="220" spans="1:39" ht="15.7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row>
    <row r="221" spans="1:39" ht="15.7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row>
    <row r="222" spans="1:39" ht="15.7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row>
    <row r="223" spans="1:39" ht="15.7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row>
    <row r="224" spans="1:39" ht="15.7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row>
    <row r="225" spans="1:39" ht="15.7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row>
    <row r="226" spans="1:39" ht="15.7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row>
    <row r="227" spans="1:39" ht="15.7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row>
    <row r="228" spans="1:39" ht="15.7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row>
    <row r="229" spans="1:39" ht="15.7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spans="1:39" ht="15.7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row>
    <row r="231" spans="1:39" ht="15.7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row>
    <row r="232" spans="1:39" ht="15.7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row>
    <row r="233" spans="1:39" ht="15.7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row>
    <row r="234" spans="1:39" ht="15.7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row>
    <row r="235" spans="1:39" ht="15.7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row>
    <row r="236" spans="1:39" ht="15.7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row>
    <row r="237" spans="1:39" ht="15.7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row>
    <row r="238" spans="1:39" ht="15.7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row>
    <row r="239" spans="1:39" ht="15.7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row>
    <row r="240" spans="1:39" ht="15.7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row>
    <row r="241" spans="1:39" ht="15.7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row>
    <row r="242" spans="1:39" ht="15.7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row>
    <row r="243" spans="1:39" ht="15.7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row>
    <row r="244" spans="1:39" ht="15.75" customHeight="1"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row>
    <row r="245" spans="1:39" ht="15.75" customHeight="1"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row>
    <row r="246" spans="1:39" ht="15.75" customHeight="1"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row>
    <row r="247" spans="1:39" ht="15.75" customHeight="1"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spans="1:39" ht="15.75" customHeight="1" x14ac:dyDescent="0.3">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spans="1:39" ht="15.75" customHeight="1" x14ac:dyDescent="0.3">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spans="1:39" ht="15.75" customHeight="1" x14ac:dyDescent="0.3">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spans="1:39" ht="15.75" customHeight="1" x14ac:dyDescent="0.3">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spans="1:39" ht="15.75" customHeight="1" x14ac:dyDescent="0.3">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spans="1:39" ht="15.75" customHeight="1" x14ac:dyDescent="0.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row>
    <row r="254" spans="1:39" ht="15.75" customHeight="1" x14ac:dyDescent="0.3">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row>
    <row r="255" spans="1:39" ht="15.75" customHeight="1" x14ac:dyDescent="0.3">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row>
    <row r="256" spans="1:39" ht="15.75" customHeight="1" x14ac:dyDescent="0.3">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row>
    <row r="257" spans="1:39" ht="15.75" customHeight="1" x14ac:dyDescent="0.3">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row>
    <row r="258" spans="1:39" ht="15.75" customHeight="1" x14ac:dyDescent="0.3">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row>
    <row r="259" spans="1:39" ht="15.75" customHeight="1" x14ac:dyDescent="0.3">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row>
    <row r="260" spans="1:39" ht="15.75" customHeight="1" x14ac:dyDescent="0.3">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row>
    <row r="261" spans="1:39" ht="15.75" customHeight="1" x14ac:dyDescent="0.3">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row>
    <row r="262" spans="1:39" ht="15.75" customHeight="1" x14ac:dyDescent="0.3">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row>
    <row r="263" spans="1:39" ht="15.75" customHeight="1" x14ac:dyDescent="0.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row>
    <row r="264" spans="1:39" ht="15.75" customHeight="1" x14ac:dyDescent="0.3">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row>
    <row r="265" spans="1:39" ht="15.75" customHeight="1" x14ac:dyDescent="0.3">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row>
    <row r="266" spans="1:39" ht="15.75" customHeight="1" x14ac:dyDescent="0.3">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row>
    <row r="267" spans="1:39" ht="15.75" customHeight="1" x14ac:dyDescent="0.3">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row>
    <row r="268" spans="1:39" ht="15.75" customHeight="1" x14ac:dyDescent="0.3">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row>
    <row r="269" spans="1:39" ht="15.75" customHeight="1" x14ac:dyDescent="0.3">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row>
    <row r="270" spans="1:39" ht="15.75" customHeight="1" x14ac:dyDescent="0.3">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row>
    <row r="271" spans="1:39" ht="15.75" customHeight="1" x14ac:dyDescent="0.3">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row>
    <row r="272" spans="1:39" ht="15.75" customHeight="1" x14ac:dyDescent="0.3">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spans="1:39" ht="15.75" customHeight="1" x14ac:dyDescent="0.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spans="1:39" ht="15.75" customHeight="1" x14ac:dyDescent="0.3">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row>
    <row r="275" spans="1:39" ht="15.75" customHeight="1" x14ac:dyDescent="0.3">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row>
    <row r="276" spans="1:39" ht="15.75" customHeight="1" x14ac:dyDescent="0.3">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row>
    <row r="277" spans="1:39" ht="15.75" customHeight="1" x14ac:dyDescent="0.3">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row>
    <row r="278" spans="1:39" ht="15.75" customHeight="1" x14ac:dyDescent="0.3">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row>
    <row r="279" spans="1:39" ht="15.75" customHeight="1" x14ac:dyDescent="0.3">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row>
    <row r="280" spans="1:39" ht="15.75" customHeight="1" x14ac:dyDescent="0.3">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row>
    <row r="281" spans="1:39" ht="15.75" customHeight="1" x14ac:dyDescent="0.3">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row>
    <row r="282" spans="1:39" ht="15.75" customHeight="1" x14ac:dyDescent="0.3">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row>
    <row r="283" spans="1:39" ht="15.75" customHeight="1" x14ac:dyDescent="0.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row>
    <row r="284" spans="1:39" ht="15.75" customHeight="1" x14ac:dyDescent="0.3">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row>
    <row r="285" spans="1:39" ht="15.75" customHeight="1" x14ac:dyDescent="0.3">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row>
    <row r="286" spans="1:39" ht="15.75" customHeight="1" x14ac:dyDescent="0.3">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row>
    <row r="287" spans="1:39" ht="15.75" customHeight="1" x14ac:dyDescent="0.3">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row>
    <row r="288" spans="1:39" ht="15.75" customHeight="1" x14ac:dyDescent="0.3">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row>
    <row r="289" spans="1:39" ht="15.75" customHeight="1" x14ac:dyDescent="0.3">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row>
    <row r="290" spans="1:39" ht="15.75" customHeight="1" x14ac:dyDescent="0.3">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row>
    <row r="291" spans="1:39" ht="15.75" customHeight="1" x14ac:dyDescent="0.3">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row>
    <row r="292" spans="1:39" ht="15.75" customHeight="1" x14ac:dyDescent="0.3">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row>
    <row r="293" spans="1:39" ht="15.75" customHeight="1" x14ac:dyDescent="0.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row>
    <row r="294" spans="1:39" ht="15.75" customHeight="1"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row>
    <row r="295" spans="1:39" ht="15.75" customHeight="1" x14ac:dyDescent="0.3">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row>
    <row r="296" spans="1:39" ht="15.75" customHeight="1" x14ac:dyDescent="0.3">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row>
    <row r="297" spans="1:39" ht="15.75" customHeight="1" x14ac:dyDescent="0.3">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row>
    <row r="298" spans="1:39" ht="15.75" customHeight="1" x14ac:dyDescent="0.3">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row>
    <row r="299" spans="1:39" ht="15.75" customHeight="1" x14ac:dyDescent="0.3">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row>
    <row r="300" spans="1:39" ht="15.75" customHeight="1" x14ac:dyDescent="0.3">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row>
    <row r="301" spans="1:39" ht="15.75" customHeight="1" x14ac:dyDescent="0.3">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row>
    <row r="302" spans="1:39" ht="15.75" customHeight="1" x14ac:dyDescent="0.3">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row>
    <row r="303" spans="1:39" ht="15.75" customHeight="1" x14ac:dyDescent="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row>
    <row r="304" spans="1:39" ht="15.75" customHeight="1" x14ac:dyDescent="0.3">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row>
    <row r="305" spans="1:39" ht="15.75" customHeight="1" x14ac:dyDescent="0.3">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row>
    <row r="306" spans="1:39" ht="15.75" customHeight="1" x14ac:dyDescent="0.3">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row>
    <row r="307" spans="1:39" ht="15.75" customHeight="1" x14ac:dyDescent="0.3">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row>
    <row r="308" spans="1:39" ht="15.75" customHeight="1" x14ac:dyDescent="0.3">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row>
    <row r="309" spans="1:39" ht="15.75" customHeight="1" x14ac:dyDescent="0.3">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row>
    <row r="310" spans="1:39" ht="15.75" customHeight="1"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row>
    <row r="311" spans="1:39" ht="15.75" customHeight="1" x14ac:dyDescent="0.3">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row>
    <row r="312" spans="1:39" ht="15.75" customHeight="1" x14ac:dyDescent="0.3">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row>
    <row r="313" spans="1:39" ht="15.75" customHeight="1" x14ac:dyDescent="0.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row>
    <row r="314" spans="1:39" ht="15.75" customHeight="1" x14ac:dyDescent="0.3">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row>
    <row r="315" spans="1:39" ht="15.75" customHeight="1" x14ac:dyDescent="0.3">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row>
    <row r="316" spans="1:39" ht="15.75" customHeight="1" x14ac:dyDescent="0.3">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row>
    <row r="317" spans="1:39" ht="15.75" customHeight="1" x14ac:dyDescent="0.3">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row>
    <row r="318" spans="1:39" ht="15.75" customHeight="1" x14ac:dyDescent="0.3">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row>
    <row r="319" spans="1:39" ht="15.75" customHeight="1" x14ac:dyDescent="0.3">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row>
    <row r="320" spans="1:39" ht="15.75" customHeight="1"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row>
    <row r="321" spans="1:39" ht="15.75" customHeight="1" x14ac:dyDescent="0.3">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row>
    <row r="322" spans="1:39" ht="15.75" customHeight="1" x14ac:dyDescent="0.3">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row>
    <row r="323" spans="1:39" ht="15.75" customHeight="1" x14ac:dyDescent="0.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row>
    <row r="324" spans="1:39" ht="15.75" customHeight="1"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row>
    <row r="325" spans="1:39" ht="15.75" customHeight="1" x14ac:dyDescent="0.3">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row>
    <row r="326" spans="1:39" ht="15.75" customHeight="1" x14ac:dyDescent="0.3">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row>
    <row r="327" spans="1:39" ht="15.75" customHeight="1" x14ac:dyDescent="0.3">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row>
    <row r="328" spans="1:39" ht="15.75" customHeight="1" x14ac:dyDescent="0.3">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row>
    <row r="329" spans="1:39" ht="15.75" customHeight="1" x14ac:dyDescent="0.3">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row>
    <row r="330" spans="1:39" ht="15.75" customHeight="1" x14ac:dyDescent="0.3">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row>
    <row r="331" spans="1:39" ht="15.75" customHeight="1" x14ac:dyDescent="0.3">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row>
    <row r="332" spans="1:39" ht="15.75" customHeight="1" x14ac:dyDescent="0.3">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row>
    <row r="333" spans="1:39" ht="15.75" customHeight="1" x14ac:dyDescent="0.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row>
    <row r="334" spans="1:39" ht="15.75" customHeight="1" x14ac:dyDescent="0.3">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row>
    <row r="335" spans="1:39" ht="15.75" customHeight="1" x14ac:dyDescent="0.3">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row>
    <row r="336" spans="1:39" ht="15.75" customHeight="1" x14ac:dyDescent="0.3">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row>
    <row r="337" spans="1:39" ht="15.75" customHeight="1" x14ac:dyDescent="0.3">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row>
    <row r="338" spans="1:39" ht="15.75" customHeight="1" x14ac:dyDescent="0.3">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row>
    <row r="339" spans="1:39" ht="15.75" customHeight="1"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row>
    <row r="340" spans="1:39" ht="15.75" customHeight="1" x14ac:dyDescent="0.3">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row>
    <row r="341" spans="1:39" ht="15.75" customHeight="1" x14ac:dyDescent="0.3">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row>
    <row r="342" spans="1:39" ht="15.75" customHeight="1" x14ac:dyDescent="0.3">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row>
    <row r="343" spans="1:39" ht="15.75" customHeight="1" x14ac:dyDescent="0.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row>
    <row r="344" spans="1:39" ht="15.75" customHeight="1" x14ac:dyDescent="0.3">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row>
    <row r="345" spans="1:39" ht="15.75" customHeight="1"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row>
    <row r="346" spans="1:39" ht="15.75" customHeight="1" x14ac:dyDescent="0.3">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row>
    <row r="347" spans="1:39" ht="15.75" customHeight="1" x14ac:dyDescent="0.3">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row>
    <row r="348" spans="1:39" ht="15.75" customHeight="1" x14ac:dyDescent="0.3">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row>
    <row r="349" spans="1:39" ht="15.75" customHeight="1"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row>
    <row r="350" spans="1:39" ht="15.75" customHeight="1" x14ac:dyDescent="0.3">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row>
    <row r="351" spans="1:39" ht="15.75" customHeight="1" x14ac:dyDescent="0.3">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row>
    <row r="352" spans="1:39" ht="15.75" customHeight="1" x14ac:dyDescent="0.3">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row>
    <row r="353" spans="1:39" ht="15.75" customHeight="1" x14ac:dyDescent="0.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row>
    <row r="354" spans="1:39" ht="15.75" customHeight="1"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row>
    <row r="355" spans="1:39" ht="15.75" customHeight="1" x14ac:dyDescent="0.3">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row>
    <row r="356" spans="1:39" ht="15.75" customHeight="1" x14ac:dyDescent="0.3">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row>
    <row r="357" spans="1:39" ht="15.75" customHeight="1" x14ac:dyDescent="0.3">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row>
    <row r="358" spans="1:39" ht="15.75" customHeight="1"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row>
    <row r="359" spans="1:39" ht="15.75" customHeight="1" x14ac:dyDescent="0.3">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row>
    <row r="360" spans="1:39" ht="15.75" customHeight="1"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row>
    <row r="361" spans="1:39" ht="15.75" customHeight="1"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row>
    <row r="362" spans="1:39" ht="15.75" customHeight="1" x14ac:dyDescent="0.3">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row>
    <row r="363" spans="1:39" ht="15.75" customHeight="1"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row>
    <row r="364" spans="1:39" ht="15.75" customHeight="1"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row>
    <row r="365" spans="1:39" ht="15.75" customHeight="1" x14ac:dyDescent="0.3">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row>
    <row r="366" spans="1:39" ht="15.75" customHeight="1" x14ac:dyDescent="0.3">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row>
    <row r="367" spans="1:39" ht="15.75" customHeight="1" x14ac:dyDescent="0.3">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row>
    <row r="368" spans="1:39" ht="15.75" customHeight="1" x14ac:dyDescent="0.3">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row>
    <row r="369" spans="1:39" ht="15.75" customHeight="1" x14ac:dyDescent="0.3">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row>
    <row r="370" spans="1:39" ht="15.75" customHeight="1" x14ac:dyDescent="0.3">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row>
    <row r="371" spans="1:39" ht="15.75" customHeight="1" x14ac:dyDescent="0.3">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row>
    <row r="372" spans="1:39" ht="15.75" customHeight="1" x14ac:dyDescent="0.3">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row>
    <row r="373" spans="1:39" ht="15.75" customHeight="1" x14ac:dyDescent="0.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row>
    <row r="374" spans="1:39" ht="15.75" customHeight="1" x14ac:dyDescent="0.3">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row>
    <row r="375" spans="1:39" ht="15.75" customHeight="1" x14ac:dyDescent="0.3">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row>
    <row r="376" spans="1:39" ht="15.75" customHeight="1" x14ac:dyDescent="0.3">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row>
    <row r="377" spans="1:39" ht="15.75" customHeight="1" x14ac:dyDescent="0.3">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row>
    <row r="378" spans="1:39" ht="15.75" customHeight="1" x14ac:dyDescent="0.3">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row>
    <row r="379" spans="1:39" ht="15.75" customHeight="1" x14ac:dyDescent="0.3">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row>
    <row r="380" spans="1:39" ht="15.75" customHeight="1" x14ac:dyDescent="0.3">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row>
    <row r="381" spans="1:39" ht="15.75" customHeight="1" x14ac:dyDescent="0.3">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row>
    <row r="382" spans="1:39" ht="15.75" customHeight="1" x14ac:dyDescent="0.3">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row>
    <row r="383" spans="1:39" ht="15.75" customHeight="1" x14ac:dyDescent="0.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row>
    <row r="384" spans="1:39" ht="15.75" customHeight="1" x14ac:dyDescent="0.3">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row>
    <row r="385" spans="1:39" ht="15.75" customHeight="1" x14ac:dyDescent="0.3">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row>
    <row r="386" spans="1:39" ht="15.75" customHeight="1" x14ac:dyDescent="0.3">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row>
    <row r="387" spans="1:39" ht="15.75" customHeight="1" x14ac:dyDescent="0.3">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row>
    <row r="388" spans="1:39" ht="15.75" customHeight="1" x14ac:dyDescent="0.3">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row>
    <row r="389" spans="1:39" ht="15.75" customHeight="1" x14ac:dyDescent="0.3">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row>
    <row r="390" spans="1:39" ht="15.75" customHeight="1" x14ac:dyDescent="0.3">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row>
    <row r="391" spans="1:39" ht="15.75" customHeight="1" x14ac:dyDescent="0.3">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row>
    <row r="392" spans="1:39" ht="15.75" customHeight="1" x14ac:dyDescent="0.3">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row>
    <row r="393" spans="1:39" ht="15.75" customHeight="1" x14ac:dyDescent="0.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row>
    <row r="394" spans="1:39" ht="15.75" customHeight="1" x14ac:dyDescent="0.3">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row>
    <row r="395" spans="1:39" ht="15.75" customHeight="1" x14ac:dyDescent="0.3">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row>
    <row r="396" spans="1:39" ht="15.75" customHeight="1" x14ac:dyDescent="0.3">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row>
    <row r="397" spans="1:39" ht="15.75" customHeight="1" x14ac:dyDescent="0.3">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row>
    <row r="398" spans="1:39" ht="15.75" customHeight="1" x14ac:dyDescent="0.3">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row>
    <row r="399" spans="1:39" ht="15.75" customHeight="1" x14ac:dyDescent="0.3">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row>
    <row r="400" spans="1:39" ht="15.75" customHeight="1" x14ac:dyDescent="0.3">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row>
    <row r="401" spans="1:39" ht="15.75" customHeight="1" x14ac:dyDescent="0.3">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row>
    <row r="402" spans="1:39" ht="15.75" customHeight="1" x14ac:dyDescent="0.3">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row>
    <row r="403" spans="1:39" ht="15.75" customHeight="1" x14ac:dyDescent="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row>
    <row r="404" spans="1:39" ht="15.75" customHeight="1" x14ac:dyDescent="0.3">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row>
    <row r="405" spans="1:39" ht="15.75" customHeight="1" x14ac:dyDescent="0.3">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row>
    <row r="406" spans="1:39" ht="15.75" customHeight="1" x14ac:dyDescent="0.3">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row>
    <row r="407" spans="1:39" ht="15.75" customHeight="1" x14ac:dyDescent="0.3">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row>
    <row r="408" spans="1:39" ht="15.75" customHeight="1" x14ac:dyDescent="0.3">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row>
    <row r="409" spans="1:39" ht="15.75" customHeight="1" x14ac:dyDescent="0.3">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row>
    <row r="410" spans="1:39" ht="15.75" customHeight="1" x14ac:dyDescent="0.3">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row>
    <row r="411" spans="1:39" ht="15.75" customHeight="1" x14ac:dyDescent="0.3">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row>
    <row r="412" spans="1:39" ht="15.75" customHeight="1" x14ac:dyDescent="0.3">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row>
    <row r="413" spans="1:39" ht="15.75" customHeight="1" x14ac:dyDescent="0.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row>
    <row r="414" spans="1:39" ht="15.75" customHeight="1" x14ac:dyDescent="0.3">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row>
    <row r="415" spans="1:39" ht="15.75" customHeight="1" x14ac:dyDescent="0.3">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row>
    <row r="416" spans="1:39" ht="15.75" customHeight="1" x14ac:dyDescent="0.3">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row>
    <row r="417" spans="1:39" ht="15.75" customHeight="1" x14ac:dyDescent="0.3">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row>
    <row r="418" spans="1:39" ht="15.75" customHeight="1" x14ac:dyDescent="0.3">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row>
    <row r="419" spans="1:39" ht="15.75" customHeight="1" x14ac:dyDescent="0.3">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row>
    <row r="420" spans="1:39" ht="15.75" customHeight="1" x14ac:dyDescent="0.3">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row>
    <row r="421" spans="1:39" ht="15.75" customHeight="1" x14ac:dyDescent="0.3">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row>
    <row r="422" spans="1:39" ht="15.75" customHeight="1" x14ac:dyDescent="0.3">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row>
    <row r="423" spans="1:39" ht="15.75" customHeight="1" x14ac:dyDescent="0.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row>
    <row r="424" spans="1:39" ht="15.75" customHeight="1" x14ac:dyDescent="0.3">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row>
    <row r="425" spans="1:39" ht="15.75" customHeight="1" x14ac:dyDescent="0.3">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row>
    <row r="426" spans="1:39" ht="15.75" customHeight="1" x14ac:dyDescent="0.3">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row>
    <row r="427" spans="1:39" ht="15.75" customHeight="1" x14ac:dyDescent="0.3">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row>
    <row r="428" spans="1:39" ht="15.75" customHeight="1" x14ac:dyDescent="0.3">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row>
    <row r="429" spans="1:39" ht="15.75" customHeight="1" x14ac:dyDescent="0.3">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row>
    <row r="430" spans="1:39" ht="15.75" customHeight="1" x14ac:dyDescent="0.3">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row>
    <row r="431" spans="1:39" ht="15.75" customHeight="1" x14ac:dyDescent="0.3">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row>
    <row r="432" spans="1:39" ht="15.75" customHeight="1"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row>
    <row r="433" spans="1:39" ht="15.75" customHeight="1" x14ac:dyDescent="0.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row>
    <row r="434" spans="1:39" ht="15.75" customHeight="1" x14ac:dyDescent="0.3">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row>
    <row r="435" spans="1:39" ht="15.75" customHeight="1" x14ac:dyDescent="0.3">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row>
    <row r="436" spans="1:39" ht="15.75" customHeight="1" x14ac:dyDescent="0.3">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row>
    <row r="437" spans="1:39" ht="15.75" customHeight="1" x14ac:dyDescent="0.3">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row>
    <row r="438" spans="1:39" ht="15.75" customHeight="1" x14ac:dyDescent="0.3">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spans="1:39" ht="15.75" customHeight="1" x14ac:dyDescent="0.3">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spans="1:39" ht="15.75" customHeight="1" x14ac:dyDescent="0.3">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spans="1:39" ht="15.75" customHeight="1" x14ac:dyDescent="0.3">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spans="1:39" ht="15.75" customHeight="1" x14ac:dyDescent="0.3">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spans="1:39" ht="15.75" customHeight="1" x14ac:dyDescent="0.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spans="1:39" ht="15.75" customHeight="1" x14ac:dyDescent="0.3">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spans="1:39" ht="15.75" customHeight="1" x14ac:dyDescent="0.3">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spans="1:39" ht="15.75" customHeight="1" x14ac:dyDescent="0.3">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spans="1:39" ht="15.75" customHeight="1" x14ac:dyDescent="0.3">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row r="448" spans="1:39" ht="15.75" customHeight="1" x14ac:dyDescent="0.3">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row>
    <row r="449" spans="1:39" ht="15.75" customHeight="1" x14ac:dyDescent="0.3">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row>
    <row r="450" spans="1:39" ht="15.75" customHeight="1" x14ac:dyDescent="0.3">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row>
    <row r="451" spans="1:39" ht="15.75" customHeight="1" x14ac:dyDescent="0.3">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row>
    <row r="452" spans="1:39" ht="15.75" customHeight="1" x14ac:dyDescent="0.3">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row>
    <row r="453" spans="1:39" ht="15.75" customHeight="1" x14ac:dyDescent="0.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row>
    <row r="454" spans="1:39" ht="15.75" customHeight="1" x14ac:dyDescent="0.3">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row>
    <row r="455" spans="1:39" ht="15.75" customHeight="1"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row>
    <row r="456" spans="1:39" ht="15.75" customHeight="1" x14ac:dyDescent="0.3">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row>
    <row r="457" spans="1:39" ht="15.75" customHeight="1"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row>
    <row r="458" spans="1:39" ht="15.75" customHeight="1"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row>
    <row r="459" spans="1:39" ht="15.75" customHeight="1"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row>
    <row r="460" spans="1:39" ht="15.75" customHeight="1" x14ac:dyDescent="0.3">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row>
    <row r="461" spans="1:39" ht="15.75" customHeight="1" x14ac:dyDescent="0.3">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row>
    <row r="462" spans="1:39" ht="15.75" customHeight="1" x14ac:dyDescent="0.3">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row>
    <row r="463" spans="1:39" ht="15.75" customHeight="1" x14ac:dyDescent="0.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row>
    <row r="464" spans="1:39" ht="15.75" customHeight="1" x14ac:dyDescent="0.3">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row>
    <row r="465" spans="1:39" ht="15.75" customHeight="1" x14ac:dyDescent="0.3">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row>
    <row r="466" spans="1:39" ht="15.75" customHeight="1" x14ac:dyDescent="0.3">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row>
    <row r="467" spans="1:39" ht="15.75" customHeight="1" x14ac:dyDescent="0.3">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row>
    <row r="468" spans="1:39" ht="15.75" customHeight="1"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row>
    <row r="469" spans="1:39" ht="15.75" customHeight="1" x14ac:dyDescent="0.3">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row>
    <row r="470" spans="1:39" ht="15.75" customHeight="1" x14ac:dyDescent="0.3">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row>
    <row r="471" spans="1:39" ht="15.75" customHeight="1"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row>
    <row r="472" spans="1:39" ht="15.75" customHeight="1"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row>
    <row r="473" spans="1:39" ht="15.75" customHeight="1"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row>
    <row r="474" spans="1:39" ht="15.75" customHeight="1" x14ac:dyDescent="0.3">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row>
    <row r="475" spans="1:39" ht="15.75" customHeight="1" x14ac:dyDescent="0.3">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row>
    <row r="476" spans="1:39" ht="15.75" customHeight="1" x14ac:dyDescent="0.3">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row>
    <row r="477" spans="1:39" ht="15.75" customHeight="1" x14ac:dyDescent="0.3">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row>
    <row r="478" spans="1:39" ht="15.75" customHeight="1" x14ac:dyDescent="0.3">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row>
    <row r="479" spans="1:39" ht="15.75" customHeight="1" x14ac:dyDescent="0.3">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row>
    <row r="480" spans="1:39" ht="15.75" customHeight="1" x14ac:dyDescent="0.3">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row>
    <row r="481" spans="1:39" ht="15.75" customHeight="1" x14ac:dyDescent="0.3">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row>
    <row r="482" spans="1:39" ht="15.75" customHeight="1" x14ac:dyDescent="0.3">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row>
    <row r="483" spans="1:39" ht="15.75" customHeight="1" x14ac:dyDescent="0.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row>
    <row r="484" spans="1:39" ht="15.75" customHeight="1" x14ac:dyDescent="0.3">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row>
    <row r="485" spans="1:39" ht="15.75" customHeight="1" x14ac:dyDescent="0.3">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row>
    <row r="486" spans="1:39" ht="15.75" customHeight="1" x14ac:dyDescent="0.3">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row>
    <row r="487" spans="1:39" ht="15.75" customHeight="1"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row>
    <row r="488" spans="1:39" ht="15.75" customHeight="1" x14ac:dyDescent="0.3">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row>
    <row r="489" spans="1:39" ht="15.75" customHeight="1" x14ac:dyDescent="0.3">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row>
    <row r="490" spans="1:39" ht="15.75" customHeight="1"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row>
    <row r="491" spans="1:39" ht="15.75" customHeight="1" x14ac:dyDescent="0.3">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row>
    <row r="492" spans="1:39" ht="15.75" customHeight="1" x14ac:dyDescent="0.3">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row>
    <row r="493" spans="1:39" ht="15.75" customHeight="1"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row>
    <row r="494" spans="1:39" ht="15.75" customHeight="1"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row>
    <row r="495" spans="1:39" ht="15.75" customHeight="1"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row>
    <row r="496" spans="1:39" ht="15.75" customHeight="1" x14ac:dyDescent="0.3">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row>
    <row r="497" spans="1:39" ht="15.75" customHeight="1" x14ac:dyDescent="0.3">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row>
    <row r="498" spans="1:39" ht="15.75" customHeight="1" x14ac:dyDescent="0.3">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row>
    <row r="499" spans="1:39" ht="15.75" customHeight="1" x14ac:dyDescent="0.3">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row>
    <row r="500" spans="1:39" ht="15.75" customHeight="1" x14ac:dyDescent="0.3">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row>
    <row r="501" spans="1:39" ht="15.75" customHeight="1"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row>
    <row r="502" spans="1:39" ht="15.75" customHeight="1" x14ac:dyDescent="0.3">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row>
    <row r="503" spans="1:39" ht="15.75" customHeight="1" x14ac:dyDescent="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row>
    <row r="504" spans="1:39" ht="15.75" customHeight="1"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row>
    <row r="505" spans="1:39" ht="15.75" customHeight="1" x14ac:dyDescent="0.3">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row>
    <row r="506" spans="1:39" ht="15.75" customHeight="1" x14ac:dyDescent="0.3">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row>
    <row r="507" spans="1:39" ht="15.75" customHeight="1"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row>
    <row r="508" spans="1:39" ht="15.75" customHeight="1"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row>
    <row r="509" spans="1:39" ht="15.75" customHeight="1"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row>
    <row r="510" spans="1:39" ht="15.75" customHeight="1"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row>
    <row r="511" spans="1:39" ht="15.75" customHeight="1"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row>
    <row r="512" spans="1:39" ht="15.75" customHeight="1"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row>
    <row r="513" spans="1:39" ht="15.75" customHeight="1"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row>
    <row r="514" spans="1:39" ht="15.75" customHeight="1"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row>
    <row r="515" spans="1:39" ht="15.75" customHeight="1"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row>
    <row r="516" spans="1:39" ht="15.75" customHeight="1"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row>
    <row r="517" spans="1:39" ht="15.75" customHeight="1"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row>
    <row r="518" spans="1:39" ht="15.75" customHeight="1"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row>
    <row r="519" spans="1:39" ht="15.75" customHeight="1"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row>
    <row r="520" spans="1:39" ht="15.75" customHeight="1"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row>
    <row r="521" spans="1:39" ht="15.75" customHeight="1"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row>
    <row r="522" spans="1:39" ht="15.75" customHeight="1"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row>
    <row r="523" spans="1:39" ht="15.75" customHeight="1"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row>
    <row r="524" spans="1:39" ht="15.75" customHeight="1"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row>
    <row r="525" spans="1:39" ht="15.75" customHeight="1"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row>
    <row r="526" spans="1:39" ht="15.75" customHeight="1"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row>
    <row r="527" spans="1:39" ht="15.75" customHeight="1" x14ac:dyDescent="0.3">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row>
    <row r="528" spans="1:39" ht="15.75" customHeight="1" x14ac:dyDescent="0.3">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row>
    <row r="529" spans="1:39" ht="15.75" customHeight="1" x14ac:dyDescent="0.3">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row>
    <row r="530" spans="1:39" ht="15.75" customHeight="1" x14ac:dyDescent="0.3">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row>
    <row r="531" spans="1:39" ht="15.75" customHeight="1" x14ac:dyDescent="0.3">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row>
    <row r="532" spans="1:39" ht="15.75" customHeight="1" x14ac:dyDescent="0.3">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row>
    <row r="533" spans="1:39" ht="15.75" customHeight="1" x14ac:dyDescent="0.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row>
    <row r="534" spans="1:39" ht="15.75" customHeight="1" x14ac:dyDescent="0.3">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row>
    <row r="535" spans="1:39" ht="15.75" customHeight="1" x14ac:dyDescent="0.3">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row>
    <row r="536" spans="1:39" ht="15.75" customHeight="1" x14ac:dyDescent="0.3">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row>
    <row r="537" spans="1:39" ht="15.75" customHeight="1" x14ac:dyDescent="0.3">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row>
    <row r="538" spans="1:39" ht="15.75" customHeight="1" x14ac:dyDescent="0.3">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row>
    <row r="539" spans="1:39" ht="15.75" customHeight="1" x14ac:dyDescent="0.3">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row>
    <row r="540" spans="1:39" ht="15.75" customHeight="1" x14ac:dyDescent="0.3">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row>
    <row r="541" spans="1:39" ht="15.75" customHeight="1" x14ac:dyDescent="0.3">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row>
    <row r="542" spans="1:39" ht="15.75" customHeight="1" x14ac:dyDescent="0.3">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row>
    <row r="543" spans="1:39" ht="15.75" customHeight="1" x14ac:dyDescent="0.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row>
    <row r="544" spans="1:39" ht="15.75" customHeight="1" x14ac:dyDescent="0.3">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row>
    <row r="545" spans="1:39" ht="15.75" customHeight="1" x14ac:dyDescent="0.3">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row>
    <row r="546" spans="1:39" ht="15.75" customHeight="1" x14ac:dyDescent="0.3">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row>
    <row r="547" spans="1:39" ht="15.75" customHeight="1" x14ac:dyDescent="0.3">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row>
    <row r="548" spans="1:39" ht="15.75" customHeight="1" x14ac:dyDescent="0.3">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row>
    <row r="549" spans="1:39" ht="15.75" customHeight="1" x14ac:dyDescent="0.3">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row>
    <row r="550" spans="1:39" ht="15.75" customHeight="1" x14ac:dyDescent="0.3">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row>
    <row r="551" spans="1:39" ht="15.75" customHeight="1" x14ac:dyDescent="0.3">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row>
    <row r="552" spans="1:39" ht="15.75" customHeight="1" x14ac:dyDescent="0.3">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row>
    <row r="553" spans="1:39" ht="15.75" customHeight="1" x14ac:dyDescent="0.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row>
    <row r="554" spans="1:39" ht="15.75" customHeight="1" x14ac:dyDescent="0.3">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row>
    <row r="555" spans="1:39" ht="15.75" customHeight="1" x14ac:dyDescent="0.3">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row>
    <row r="556" spans="1:39" ht="15.75" customHeight="1" x14ac:dyDescent="0.3">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row>
    <row r="557" spans="1:39" ht="15.75" customHeight="1" x14ac:dyDescent="0.3">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row>
    <row r="558" spans="1:39" ht="15.75" customHeight="1" x14ac:dyDescent="0.3">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row>
    <row r="559" spans="1:39" ht="15.75" customHeight="1" x14ac:dyDescent="0.3">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row>
    <row r="560" spans="1:39" ht="15.75" customHeight="1" x14ac:dyDescent="0.3">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row>
    <row r="561" spans="1:39" ht="15.75" customHeight="1" x14ac:dyDescent="0.3">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row>
    <row r="562" spans="1:39" ht="15.75" customHeight="1" x14ac:dyDescent="0.3">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row>
    <row r="563" spans="1:39" ht="15.75" customHeight="1" x14ac:dyDescent="0.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row>
    <row r="564" spans="1:39" ht="15.75" customHeight="1" x14ac:dyDescent="0.3">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row>
    <row r="565" spans="1:39" ht="15.75" customHeight="1" x14ac:dyDescent="0.3">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row>
    <row r="566" spans="1:39" ht="15.75" customHeight="1" x14ac:dyDescent="0.3">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row>
    <row r="567" spans="1:39" ht="15.75" customHeight="1" x14ac:dyDescent="0.3">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row>
    <row r="568" spans="1:39" ht="15.75" customHeight="1" x14ac:dyDescent="0.3">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row>
    <row r="569" spans="1:39" ht="15.75" customHeight="1" x14ac:dyDescent="0.3">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row>
    <row r="570" spans="1:39" ht="15.75" customHeight="1" x14ac:dyDescent="0.3">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row>
    <row r="571" spans="1:39" ht="15.75" customHeight="1" x14ac:dyDescent="0.3">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row>
    <row r="572" spans="1:39" ht="15.75" customHeight="1" x14ac:dyDescent="0.3">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row>
    <row r="573" spans="1:39" ht="15.75" customHeight="1" x14ac:dyDescent="0.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row>
    <row r="574" spans="1:39" ht="15.75" customHeight="1" x14ac:dyDescent="0.3">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row>
    <row r="575" spans="1:39" ht="15.75" customHeight="1" x14ac:dyDescent="0.3">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row>
    <row r="576" spans="1:39" ht="15.75" customHeight="1" x14ac:dyDescent="0.3">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row>
    <row r="577" spans="1:39" ht="15.75" customHeight="1" x14ac:dyDescent="0.3">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row>
    <row r="578" spans="1:39" ht="15.75" customHeight="1" x14ac:dyDescent="0.3">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row>
    <row r="579" spans="1:39" ht="15.75" customHeight="1" x14ac:dyDescent="0.3">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row>
    <row r="580" spans="1:39" ht="15.75" customHeight="1" x14ac:dyDescent="0.3">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row>
    <row r="581" spans="1:39" ht="15.75" customHeight="1" x14ac:dyDescent="0.3">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row>
    <row r="582" spans="1:39" ht="15.75" customHeight="1" x14ac:dyDescent="0.3">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row>
    <row r="583" spans="1:39" ht="15.75" customHeight="1" x14ac:dyDescent="0.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row>
    <row r="584" spans="1:39" ht="15.75" customHeight="1" x14ac:dyDescent="0.3">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row>
    <row r="585" spans="1:39" ht="15.75" customHeight="1" x14ac:dyDescent="0.3">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row>
    <row r="586" spans="1:39" ht="15.75" customHeight="1" x14ac:dyDescent="0.3">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row>
    <row r="587" spans="1:39" ht="15.75" customHeight="1" x14ac:dyDescent="0.3">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row>
    <row r="588" spans="1:39" ht="15.75" customHeight="1" x14ac:dyDescent="0.3">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row>
    <row r="589" spans="1:39" ht="15.75" customHeight="1" x14ac:dyDescent="0.3">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row>
    <row r="590" spans="1:39" ht="15.75" customHeight="1" x14ac:dyDescent="0.3">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row>
    <row r="591" spans="1:39" ht="15.75" customHeight="1" x14ac:dyDescent="0.3">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row>
    <row r="592" spans="1:39" ht="15.75" customHeight="1" x14ac:dyDescent="0.3">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row>
    <row r="593" spans="1:39" ht="15.75" customHeight="1" x14ac:dyDescent="0.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row>
    <row r="594" spans="1:39" ht="15.75" customHeight="1" x14ac:dyDescent="0.3">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row>
    <row r="595" spans="1:39" ht="15.75" customHeight="1" x14ac:dyDescent="0.3">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row>
    <row r="596" spans="1:39" ht="15.75" customHeight="1" x14ac:dyDescent="0.3">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row>
    <row r="597" spans="1:39" ht="15.75" customHeight="1" x14ac:dyDescent="0.3">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row>
    <row r="598" spans="1:39" ht="15.75" customHeight="1" x14ac:dyDescent="0.3">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row>
    <row r="599" spans="1:39" ht="15.75" customHeight="1" x14ac:dyDescent="0.3">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row>
    <row r="600" spans="1:39" ht="15.75" customHeight="1" x14ac:dyDescent="0.3">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row>
    <row r="601" spans="1:39" ht="15.75" customHeight="1" x14ac:dyDescent="0.3">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row>
    <row r="602" spans="1:39" ht="15.75" customHeight="1" x14ac:dyDescent="0.3">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row>
    <row r="603" spans="1:39" ht="15.75" customHeight="1" x14ac:dyDescent="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row>
    <row r="604" spans="1:39" ht="15.75" customHeight="1" x14ac:dyDescent="0.3">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row>
    <row r="605" spans="1:39" ht="15.75" customHeight="1" x14ac:dyDescent="0.3">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row>
    <row r="606" spans="1:39" ht="15.75" customHeight="1" x14ac:dyDescent="0.3">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row>
    <row r="607" spans="1:39" ht="15.75" customHeight="1" x14ac:dyDescent="0.3">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row>
    <row r="608" spans="1:39" ht="15.75" customHeight="1" x14ac:dyDescent="0.3">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row>
    <row r="609" spans="1:39" ht="15.75" customHeight="1" x14ac:dyDescent="0.3">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row>
    <row r="610" spans="1:39" ht="15.75" customHeight="1" x14ac:dyDescent="0.3">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row>
    <row r="611" spans="1:39" ht="15.75" customHeight="1" x14ac:dyDescent="0.3">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row>
    <row r="612" spans="1:39" ht="15.75" customHeight="1" x14ac:dyDescent="0.3">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row>
    <row r="613" spans="1:39" ht="15.75" customHeight="1" x14ac:dyDescent="0.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row>
    <row r="614" spans="1:39" ht="15.75" customHeight="1" x14ac:dyDescent="0.3">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row>
    <row r="615" spans="1:39" ht="15.75" customHeight="1" x14ac:dyDescent="0.3">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row>
    <row r="616" spans="1:39" ht="15.75" customHeight="1" x14ac:dyDescent="0.3">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row>
    <row r="617" spans="1:39" ht="15.75" customHeight="1" x14ac:dyDescent="0.3">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row>
    <row r="618" spans="1:39" ht="15.75" customHeight="1" x14ac:dyDescent="0.3">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row>
    <row r="619" spans="1:39" ht="15.75" customHeight="1" x14ac:dyDescent="0.3">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row>
    <row r="620" spans="1:39" ht="15.75" customHeight="1" x14ac:dyDescent="0.3">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row>
    <row r="621" spans="1:39" ht="15.75" customHeight="1" x14ac:dyDescent="0.3">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row>
    <row r="622" spans="1:39" ht="15.75" customHeight="1" x14ac:dyDescent="0.3">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row>
    <row r="623" spans="1:39" ht="15.75" customHeight="1" x14ac:dyDescent="0.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row>
    <row r="624" spans="1:39" ht="15.75" customHeight="1" x14ac:dyDescent="0.3">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row>
    <row r="625" spans="1:39" ht="15.75" customHeight="1" x14ac:dyDescent="0.3">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row>
    <row r="626" spans="1:39" ht="15.75" customHeight="1" x14ac:dyDescent="0.3">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row>
    <row r="627" spans="1:39" ht="15.75" customHeight="1" x14ac:dyDescent="0.3">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row>
    <row r="628" spans="1:39" ht="15.75" customHeight="1" x14ac:dyDescent="0.3">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row>
    <row r="629" spans="1:39" ht="15.75" customHeight="1" x14ac:dyDescent="0.3">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row>
    <row r="630" spans="1:39" ht="15.75" customHeight="1" x14ac:dyDescent="0.3">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row>
    <row r="631" spans="1:39" ht="15.75" customHeight="1" x14ac:dyDescent="0.3">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row>
    <row r="632" spans="1:39" ht="15.75" customHeight="1" x14ac:dyDescent="0.3">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row>
    <row r="633" spans="1:39" ht="15.75" customHeight="1" x14ac:dyDescent="0.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row>
    <row r="634" spans="1:39" ht="15.75" customHeight="1" x14ac:dyDescent="0.3">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row>
    <row r="635" spans="1:39" ht="15.75" customHeight="1" x14ac:dyDescent="0.3">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row>
    <row r="636" spans="1:39" ht="15.75" customHeight="1" x14ac:dyDescent="0.3">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row>
    <row r="637" spans="1:39" ht="15.75" customHeight="1" x14ac:dyDescent="0.3">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row>
    <row r="638" spans="1:39" ht="15.75" customHeight="1" x14ac:dyDescent="0.3">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row>
    <row r="639" spans="1:39" ht="15.75" customHeight="1" x14ac:dyDescent="0.3">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row>
    <row r="640" spans="1:39" ht="15.75" customHeight="1" x14ac:dyDescent="0.3">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row>
    <row r="641" spans="1:39" ht="15.75" customHeight="1" x14ac:dyDescent="0.3">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row>
    <row r="642" spans="1:39" ht="15.75" customHeight="1" x14ac:dyDescent="0.3">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row>
    <row r="643" spans="1:39" ht="15.75" customHeight="1" x14ac:dyDescent="0.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row>
    <row r="644" spans="1:39" ht="15.75" customHeight="1" x14ac:dyDescent="0.3">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row>
    <row r="645" spans="1:39" ht="15.75" customHeight="1" x14ac:dyDescent="0.3">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row>
    <row r="646" spans="1:39" ht="15.75" customHeight="1" x14ac:dyDescent="0.3">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row>
    <row r="647" spans="1:39" ht="15.75" customHeight="1" x14ac:dyDescent="0.3">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row>
    <row r="648" spans="1:39" ht="15.75" customHeight="1" x14ac:dyDescent="0.3">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row>
    <row r="649" spans="1:39" ht="15.75" customHeight="1" x14ac:dyDescent="0.3">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row>
    <row r="650" spans="1:39" ht="15.75" customHeight="1" x14ac:dyDescent="0.3">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row>
    <row r="651" spans="1:39" ht="15.75" customHeight="1" x14ac:dyDescent="0.3">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row>
    <row r="652" spans="1:39" ht="15.75" customHeight="1" x14ac:dyDescent="0.3">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row>
    <row r="653" spans="1:39" ht="15.75" customHeight="1" x14ac:dyDescent="0.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row>
    <row r="654" spans="1:39" ht="15.75" customHeight="1" x14ac:dyDescent="0.3">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row>
    <row r="655" spans="1:39" ht="15.75" customHeight="1" x14ac:dyDescent="0.3">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row>
    <row r="656" spans="1:39" ht="15.75" customHeight="1" x14ac:dyDescent="0.3">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row>
    <row r="657" spans="1:39" ht="15.75" customHeight="1" x14ac:dyDescent="0.3">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row>
    <row r="658" spans="1:39" ht="15.75" customHeight="1" x14ac:dyDescent="0.3">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row>
    <row r="659" spans="1:39" ht="15.75" customHeight="1" x14ac:dyDescent="0.3">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row>
    <row r="660" spans="1:39" ht="15.75" customHeight="1" x14ac:dyDescent="0.3">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row>
    <row r="661" spans="1:39" ht="15.75" customHeight="1" x14ac:dyDescent="0.3">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row>
    <row r="662" spans="1:39" ht="15.75" customHeight="1" x14ac:dyDescent="0.3">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row>
    <row r="663" spans="1:39" ht="15.75" customHeight="1" x14ac:dyDescent="0.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row>
    <row r="664" spans="1:39" ht="15.75" customHeight="1" x14ac:dyDescent="0.3">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row>
    <row r="665" spans="1:39" ht="15.75" customHeight="1" x14ac:dyDescent="0.3">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row>
    <row r="666" spans="1:39" ht="15.75" customHeight="1" x14ac:dyDescent="0.3">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row>
    <row r="667" spans="1:39" ht="15.75" customHeight="1" x14ac:dyDescent="0.3">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row>
    <row r="668" spans="1:39" ht="15.75" customHeight="1" x14ac:dyDescent="0.3">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row>
    <row r="669" spans="1:39" ht="15.75" customHeight="1" x14ac:dyDescent="0.3">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row>
    <row r="670" spans="1:39" ht="15.75" customHeight="1" x14ac:dyDescent="0.3">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row>
    <row r="671" spans="1:39" ht="15.75" customHeight="1" x14ac:dyDescent="0.3">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row>
    <row r="672" spans="1:39" ht="15.75" customHeight="1" x14ac:dyDescent="0.3">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row>
    <row r="673" spans="1:39" ht="15.75" customHeight="1" x14ac:dyDescent="0.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row>
    <row r="674" spans="1:39" ht="15.75" customHeight="1" x14ac:dyDescent="0.3">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row>
    <row r="675" spans="1:39" ht="15.75" customHeight="1" x14ac:dyDescent="0.3">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row>
    <row r="676" spans="1:39" ht="15.75" customHeight="1" x14ac:dyDescent="0.3">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row>
    <row r="677" spans="1:39" ht="15.75" customHeight="1" x14ac:dyDescent="0.3">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row>
    <row r="678" spans="1:39" ht="15.75" customHeight="1" x14ac:dyDescent="0.3">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row>
    <row r="679" spans="1:39" ht="15.75" customHeight="1" x14ac:dyDescent="0.3">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row>
    <row r="680" spans="1:39" ht="15.75" customHeight="1" x14ac:dyDescent="0.3">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row>
    <row r="681" spans="1:39" ht="15.75" customHeight="1" x14ac:dyDescent="0.3">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row>
    <row r="682" spans="1:39" ht="15.75" customHeight="1" x14ac:dyDescent="0.3">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row>
    <row r="683" spans="1:39" ht="15.75" customHeight="1" x14ac:dyDescent="0.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row>
    <row r="684" spans="1:39" ht="15.75" customHeight="1" x14ac:dyDescent="0.3">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row>
    <row r="685" spans="1:39" ht="15.75" customHeight="1" x14ac:dyDescent="0.3">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row>
    <row r="686" spans="1:39" ht="15.75" customHeight="1" x14ac:dyDescent="0.3">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row>
    <row r="687" spans="1:39" ht="15.75" customHeight="1" x14ac:dyDescent="0.3">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row>
    <row r="688" spans="1:39" ht="15.75" customHeight="1" x14ac:dyDescent="0.3">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row>
    <row r="689" spans="1:39" ht="15.75" customHeight="1" x14ac:dyDescent="0.3">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row>
    <row r="690" spans="1:39" ht="15.75" customHeight="1" x14ac:dyDescent="0.3">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row>
    <row r="691" spans="1:39" ht="15.75" customHeight="1" x14ac:dyDescent="0.3">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row>
    <row r="692" spans="1:39" ht="15.75" customHeight="1" x14ac:dyDescent="0.3">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row>
    <row r="693" spans="1:39" ht="15.75" customHeight="1" x14ac:dyDescent="0.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row>
    <row r="694" spans="1:39" ht="15.75" customHeight="1" x14ac:dyDescent="0.3">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row>
    <row r="695" spans="1:39" ht="15.75" customHeight="1" x14ac:dyDescent="0.3">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row>
    <row r="696" spans="1:39" ht="15.75" customHeight="1" x14ac:dyDescent="0.3">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row>
    <row r="697" spans="1:39" ht="15.75" customHeight="1" x14ac:dyDescent="0.3">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row>
    <row r="698" spans="1:39" ht="15.75" customHeight="1" x14ac:dyDescent="0.3">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row>
    <row r="699" spans="1:39" ht="15.75" customHeight="1" x14ac:dyDescent="0.3">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row>
    <row r="700" spans="1:39" ht="15.75" customHeight="1" x14ac:dyDescent="0.3">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row>
    <row r="701" spans="1:39" ht="15.75" customHeight="1" x14ac:dyDescent="0.3">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row>
    <row r="702" spans="1:39" ht="15.75" customHeight="1" x14ac:dyDescent="0.3">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row>
    <row r="703" spans="1:39" ht="15.75" customHeight="1" x14ac:dyDescent="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row>
    <row r="704" spans="1:39" ht="15.75" customHeight="1" x14ac:dyDescent="0.3">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row>
    <row r="705" spans="1:39" ht="15.75" customHeight="1" x14ac:dyDescent="0.3">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row>
    <row r="706" spans="1:39" ht="15.75" customHeight="1" x14ac:dyDescent="0.3">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row>
    <row r="707" spans="1:39" ht="15.75" customHeight="1" x14ac:dyDescent="0.3">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row>
    <row r="708" spans="1:39" ht="15.75" customHeight="1" x14ac:dyDescent="0.3">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row>
    <row r="709" spans="1:39" ht="15.75" customHeight="1" x14ac:dyDescent="0.3">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row>
    <row r="710" spans="1:39" ht="15.75" customHeight="1" x14ac:dyDescent="0.3">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row>
    <row r="711" spans="1:39" ht="15.75" customHeight="1" x14ac:dyDescent="0.3">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row>
    <row r="712" spans="1:39" ht="15.75" customHeight="1" x14ac:dyDescent="0.3">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row>
    <row r="713" spans="1:39" ht="15.75" customHeight="1" x14ac:dyDescent="0.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row>
    <row r="714" spans="1:39" ht="15.75" customHeight="1" x14ac:dyDescent="0.3">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row>
    <row r="715" spans="1:39" ht="15.75" customHeight="1" x14ac:dyDescent="0.3">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row>
    <row r="716" spans="1:39" ht="15.75" customHeight="1" x14ac:dyDescent="0.3">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row>
    <row r="717" spans="1:39" ht="15.75" customHeight="1" x14ac:dyDescent="0.3">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row>
    <row r="718" spans="1:39" ht="15.75" customHeight="1" x14ac:dyDescent="0.3">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row>
    <row r="719" spans="1:39" ht="15.75" customHeight="1" x14ac:dyDescent="0.3">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row>
    <row r="720" spans="1:39" ht="15.75" customHeight="1" x14ac:dyDescent="0.3">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row>
    <row r="721" spans="1:39" ht="15.75" customHeight="1" x14ac:dyDescent="0.3">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row>
    <row r="722" spans="1:39" ht="15.75" customHeight="1" x14ac:dyDescent="0.3">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row>
    <row r="723" spans="1:39" ht="15.75" customHeight="1" x14ac:dyDescent="0.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row>
    <row r="724" spans="1:39" ht="15.75" customHeight="1" x14ac:dyDescent="0.3">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row>
    <row r="725" spans="1:39" ht="15.75" customHeight="1" x14ac:dyDescent="0.3">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row>
    <row r="726" spans="1:39" ht="15.75" customHeight="1" x14ac:dyDescent="0.3">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row>
    <row r="727" spans="1:39" ht="15.75" customHeight="1" x14ac:dyDescent="0.3">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row>
    <row r="728" spans="1:39" ht="15.75" customHeight="1" x14ac:dyDescent="0.3">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row>
    <row r="729" spans="1:39" ht="15.75" customHeight="1" x14ac:dyDescent="0.3">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row>
    <row r="730" spans="1:39" ht="15.75" customHeight="1" x14ac:dyDescent="0.3">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row>
    <row r="731" spans="1:39" ht="15.75" customHeight="1" x14ac:dyDescent="0.3">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row>
    <row r="732" spans="1:39" ht="15.75" customHeight="1" x14ac:dyDescent="0.3">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row>
    <row r="733" spans="1:39" ht="15.75" customHeight="1" x14ac:dyDescent="0.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row>
    <row r="734" spans="1:39" ht="15.75" customHeight="1" x14ac:dyDescent="0.3">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row>
    <row r="735" spans="1:39" ht="15.75" customHeight="1" x14ac:dyDescent="0.3">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row>
    <row r="736" spans="1:39" ht="15.75" customHeight="1" x14ac:dyDescent="0.3">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row>
    <row r="737" spans="1:39" ht="15.75" customHeight="1" x14ac:dyDescent="0.3">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row>
    <row r="738" spans="1:39" ht="15.75" customHeight="1" x14ac:dyDescent="0.3">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row>
    <row r="739" spans="1:39" ht="15.75" customHeight="1" x14ac:dyDescent="0.3">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row>
    <row r="740" spans="1:39" ht="15.75" customHeight="1" x14ac:dyDescent="0.3">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row>
    <row r="741" spans="1:39" ht="15.75" customHeight="1" x14ac:dyDescent="0.3">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row>
    <row r="742" spans="1:39" ht="15.75" customHeight="1" x14ac:dyDescent="0.3">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row>
    <row r="743" spans="1:39" ht="15.75" customHeight="1" x14ac:dyDescent="0.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row>
    <row r="744" spans="1:39" ht="15.75" customHeight="1" x14ac:dyDescent="0.3">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row>
    <row r="745" spans="1:39" ht="15.75" customHeight="1" x14ac:dyDescent="0.3">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row>
    <row r="746" spans="1:39" ht="15.75" customHeight="1" x14ac:dyDescent="0.3">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row>
    <row r="747" spans="1:39" ht="15.75" customHeight="1" x14ac:dyDescent="0.3">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row>
    <row r="748" spans="1:39" ht="15.75" customHeight="1" x14ac:dyDescent="0.3">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row>
    <row r="749" spans="1:39" ht="15.75" customHeight="1" x14ac:dyDescent="0.3">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row>
    <row r="750" spans="1:39" ht="15.75" customHeight="1" x14ac:dyDescent="0.3">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row>
    <row r="751" spans="1:39" ht="15.75" customHeight="1" x14ac:dyDescent="0.3">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row>
    <row r="752" spans="1:39" ht="15.75" customHeight="1" x14ac:dyDescent="0.3">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row>
    <row r="753" spans="1:39" ht="15.75" customHeight="1" x14ac:dyDescent="0.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row>
    <row r="754" spans="1:39" ht="15.75" customHeight="1" x14ac:dyDescent="0.3">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row>
    <row r="755" spans="1:39" ht="15.75" customHeight="1" x14ac:dyDescent="0.3">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row>
    <row r="756" spans="1:39" ht="15.75" customHeight="1" x14ac:dyDescent="0.3">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row>
    <row r="757" spans="1:39" ht="15.75" customHeight="1" x14ac:dyDescent="0.3">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row>
    <row r="758" spans="1:39" ht="15.75" customHeight="1" x14ac:dyDescent="0.3">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row>
    <row r="759" spans="1:39" ht="15.75" customHeight="1" x14ac:dyDescent="0.3">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row>
    <row r="760" spans="1:39" ht="15.75" customHeight="1" x14ac:dyDescent="0.3">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row>
    <row r="761" spans="1:39" ht="15.75" customHeight="1" x14ac:dyDescent="0.3">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row>
    <row r="762" spans="1:39" ht="15.75" customHeight="1" x14ac:dyDescent="0.3">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row>
    <row r="763" spans="1:39" ht="15.75" customHeight="1" x14ac:dyDescent="0.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row>
    <row r="764" spans="1:39" ht="15.75" customHeight="1" x14ac:dyDescent="0.3">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row>
    <row r="765" spans="1:39" ht="15.75" customHeight="1" x14ac:dyDescent="0.3">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row>
    <row r="766" spans="1:39" ht="15.75" customHeight="1" x14ac:dyDescent="0.3">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row>
    <row r="767" spans="1:39" ht="15.75" customHeight="1" x14ac:dyDescent="0.3">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row>
    <row r="768" spans="1:39" ht="15.75" customHeight="1" x14ac:dyDescent="0.3">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row>
    <row r="769" spans="1:39" ht="15.75" customHeight="1" x14ac:dyDescent="0.3">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row>
    <row r="770" spans="1:39" ht="15.75" customHeight="1" x14ac:dyDescent="0.3">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row>
    <row r="771" spans="1:39" ht="15.75" customHeight="1" x14ac:dyDescent="0.3">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row>
    <row r="772" spans="1:39" ht="15.75" customHeight="1" x14ac:dyDescent="0.3">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row>
    <row r="773" spans="1:39" ht="15.75" customHeight="1" x14ac:dyDescent="0.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row>
    <row r="774" spans="1:39" ht="15.75" customHeight="1" x14ac:dyDescent="0.3">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row>
    <row r="775" spans="1:39" ht="15.75" customHeight="1" x14ac:dyDescent="0.3">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row>
    <row r="776" spans="1:39" ht="15.75" customHeight="1" x14ac:dyDescent="0.3">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row>
    <row r="777" spans="1:39" ht="15.75" customHeight="1" x14ac:dyDescent="0.3">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row>
    <row r="778" spans="1:39" ht="15.75" customHeight="1" x14ac:dyDescent="0.3">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row>
    <row r="779" spans="1:39" ht="15.75" customHeight="1" x14ac:dyDescent="0.3">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row>
    <row r="780" spans="1:39" ht="15.75" customHeight="1" x14ac:dyDescent="0.3">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row>
    <row r="781" spans="1:39" ht="15.75" customHeight="1" x14ac:dyDescent="0.3">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row>
    <row r="782" spans="1:39" ht="15.75" customHeight="1" x14ac:dyDescent="0.3">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row>
    <row r="783" spans="1:39" ht="15.75" customHeight="1" x14ac:dyDescent="0.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row>
    <row r="784" spans="1:39" ht="15.75" customHeight="1" x14ac:dyDescent="0.3">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row>
    <row r="785" spans="1:39" ht="15.75" customHeight="1" x14ac:dyDescent="0.3">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row>
    <row r="786" spans="1:39" ht="15.75" customHeight="1" x14ac:dyDescent="0.3">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row>
    <row r="787" spans="1:39" ht="15.75" customHeight="1" x14ac:dyDescent="0.3">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row>
    <row r="788" spans="1:39" ht="15.75" customHeight="1" x14ac:dyDescent="0.3">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row>
    <row r="789" spans="1:39" ht="15.75" customHeight="1" x14ac:dyDescent="0.3">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row>
    <row r="790" spans="1:39" ht="15.75" customHeight="1" x14ac:dyDescent="0.3">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row>
    <row r="791" spans="1:39" ht="15.75" customHeight="1" x14ac:dyDescent="0.3">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row>
    <row r="792" spans="1:39" ht="15.75" customHeight="1" x14ac:dyDescent="0.3">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row>
    <row r="793" spans="1:39" ht="15.75" customHeight="1" x14ac:dyDescent="0.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row>
    <row r="794" spans="1:39" ht="15.75" customHeight="1" x14ac:dyDescent="0.3">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row>
    <row r="795" spans="1:39" ht="15.75" customHeight="1" x14ac:dyDescent="0.3">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row>
    <row r="796" spans="1:39" ht="15.75" customHeight="1" x14ac:dyDescent="0.3">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row>
    <row r="797" spans="1:39" ht="15.75" customHeight="1" x14ac:dyDescent="0.3">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row>
    <row r="798" spans="1:39" ht="15.75" customHeight="1" x14ac:dyDescent="0.3">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row>
    <row r="799" spans="1:39" ht="15.75" customHeight="1" x14ac:dyDescent="0.3">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row>
    <row r="800" spans="1:39" ht="15.75" customHeight="1" x14ac:dyDescent="0.3">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row>
    <row r="801" spans="1:39" ht="15.75" customHeight="1" x14ac:dyDescent="0.3">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row>
    <row r="802" spans="1:39" ht="15.75" customHeight="1" x14ac:dyDescent="0.3">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row>
    <row r="803" spans="1:39" ht="15.75" customHeight="1" x14ac:dyDescent="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row>
    <row r="804" spans="1:39" ht="15.75" customHeight="1" x14ac:dyDescent="0.3">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row>
    <row r="805" spans="1:39" ht="15.75" customHeight="1" x14ac:dyDescent="0.3">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row>
    <row r="806" spans="1:39" ht="15.75" customHeight="1" x14ac:dyDescent="0.3">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row>
    <row r="807" spans="1:39" ht="15.75" customHeight="1" x14ac:dyDescent="0.3">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row>
    <row r="808" spans="1:39" ht="15.75" customHeight="1" x14ac:dyDescent="0.3">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row>
    <row r="809" spans="1:39" ht="15.75" customHeight="1" x14ac:dyDescent="0.3">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row>
    <row r="810" spans="1:39" ht="15.75" customHeight="1" x14ac:dyDescent="0.3">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row>
    <row r="811" spans="1:39" ht="15.75" customHeight="1" x14ac:dyDescent="0.3">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row>
    <row r="812" spans="1:39" ht="15.75" customHeight="1" x14ac:dyDescent="0.3">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row>
    <row r="813" spans="1:39" ht="15.75" customHeight="1" x14ac:dyDescent="0.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row>
    <row r="814" spans="1:39" ht="15.75" customHeight="1" x14ac:dyDescent="0.3">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row>
    <row r="815" spans="1:39" ht="15.75" customHeight="1" x14ac:dyDescent="0.3">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row>
    <row r="816" spans="1:39" ht="15.75" customHeight="1" x14ac:dyDescent="0.3">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row>
    <row r="817" spans="1:39" ht="15.75" customHeight="1" x14ac:dyDescent="0.3">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row>
    <row r="818" spans="1:39" ht="15.75" customHeight="1" x14ac:dyDescent="0.3">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row>
    <row r="819" spans="1:39" ht="15.75" customHeight="1" x14ac:dyDescent="0.3">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row>
    <row r="820" spans="1:39" ht="15.75" customHeight="1" x14ac:dyDescent="0.3">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row>
    <row r="821" spans="1:39" ht="15.75" customHeight="1" x14ac:dyDescent="0.3">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row>
    <row r="822" spans="1:39" ht="15.75" customHeight="1" x14ac:dyDescent="0.3">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row>
    <row r="823" spans="1:39" ht="15.75" customHeight="1" x14ac:dyDescent="0.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row>
    <row r="824" spans="1:39" ht="15.75" customHeight="1" x14ac:dyDescent="0.3">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row>
    <row r="825" spans="1:39" ht="15.75" customHeight="1" x14ac:dyDescent="0.3">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row>
    <row r="826" spans="1:39" ht="15.75" customHeight="1" x14ac:dyDescent="0.3">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row>
    <row r="827" spans="1:39" ht="15.75" customHeight="1" x14ac:dyDescent="0.3">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row>
    <row r="828" spans="1:39" ht="15.75" customHeight="1" x14ac:dyDescent="0.3">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row>
    <row r="829" spans="1:39" ht="15.75" customHeight="1" x14ac:dyDescent="0.3">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row>
    <row r="830" spans="1:39" ht="15.75" customHeight="1" x14ac:dyDescent="0.3">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row>
    <row r="831" spans="1:39" ht="15.75" customHeight="1" x14ac:dyDescent="0.3">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row>
    <row r="832" spans="1:39" ht="15.75" customHeight="1" x14ac:dyDescent="0.3">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row>
    <row r="833" spans="1:39" ht="15.75" customHeight="1" x14ac:dyDescent="0.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row>
    <row r="834" spans="1:39" ht="15.75" customHeight="1" x14ac:dyDescent="0.3">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row>
    <row r="835" spans="1:39" ht="15.75" customHeight="1" x14ac:dyDescent="0.3">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row>
    <row r="836" spans="1:39" ht="15.75" customHeight="1" x14ac:dyDescent="0.3">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row>
    <row r="837" spans="1:39" ht="15.75" customHeight="1" x14ac:dyDescent="0.3">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row>
    <row r="838" spans="1:39" ht="15.75" customHeight="1" x14ac:dyDescent="0.3">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row>
    <row r="839" spans="1:39" ht="15.75" customHeight="1" x14ac:dyDescent="0.3">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row>
    <row r="840" spans="1:39" ht="15.75" customHeight="1" x14ac:dyDescent="0.3">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row>
    <row r="841" spans="1:39" ht="15.75" customHeight="1" x14ac:dyDescent="0.3">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row>
    <row r="842" spans="1:39" ht="15.75" customHeight="1" x14ac:dyDescent="0.3">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row>
    <row r="843" spans="1:39" ht="15.75" customHeight="1" x14ac:dyDescent="0.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row>
    <row r="844" spans="1:39" ht="15.75" customHeight="1" x14ac:dyDescent="0.3">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row>
    <row r="845" spans="1:39" ht="15.75" customHeight="1" x14ac:dyDescent="0.3">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row>
    <row r="846" spans="1:39" ht="15.75" customHeight="1" x14ac:dyDescent="0.3">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row>
    <row r="847" spans="1:39" ht="15.75" customHeight="1" x14ac:dyDescent="0.3">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row>
    <row r="848" spans="1:39" ht="15.75" customHeight="1" x14ac:dyDescent="0.3">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row>
    <row r="849" spans="1:39" ht="15.75" customHeight="1" x14ac:dyDescent="0.3">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row>
    <row r="850" spans="1:39" ht="15.75" customHeight="1" x14ac:dyDescent="0.3">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row>
    <row r="851" spans="1:39" ht="15.75" customHeight="1" x14ac:dyDescent="0.3">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row>
    <row r="852" spans="1:39" ht="15.75" customHeight="1" x14ac:dyDescent="0.3">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row>
    <row r="853" spans="1:39" ht="15.75" customHeight="1" x14ac:dyDescent="0.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row>
    <row r="854" spans="1:39" ht="15.75" customHeight="1" x14ac:dyDescent="0.3">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row>
    <row r="855" spans="1:39" ht="15.75" customHeight="1" x14ac:dyDescent="0.3">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row>
    <row r="856" spans="1:39" ht="15.75" customHeight="1" x14ac:dyDescent="0.3">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row>
    <row r="857" spans="1:39" ht="15.75" customHeight="1" x14ac:dyDescent="0.3">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row>
    <row r="858" spans="1:39" ht="15.75" customHeight="1" x14ac:dyDescent="0.3">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row>
    <row r="859" spans="1:39" ht="15.75" customHeight="1" x14ac:dyDescent="0.3">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row>
    <row r="860" spans="1:39" ht="15.75" customHeight="1" x14ac:dyDescent="0.3">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row>
    <row r="861" spans="1:39" ht="15.75" customHeight="1" x14ac:dyDescent="0.3">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row>
    <row r="862" spans="1:39" ht="15.75" customHeight="1" x14ac:dyDescent="0.3">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row>
    <row r="863" spans="1:39" ht="15.75" customHeight="1" x14ac:dyDescent="0.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row>
    <row r="864" spans="1:39" ht="15.75" customHeight="1" x14ac:dyDescent="0.3">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row>
    <row r="865" spans="1:39" ht="15.75" customHeight="1" x14ac:dyDescent="0.3">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row>
    <row r="866" spans="1:39" ht="15.75" customHeight="1" x14ac:dyDescent="0.3">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row>
    <row r="867" spans="1:39" ht="15.75" customHeight="1" x14ac:dyDescent="0.3">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row>
    <row r="868" spans="1:39" ht="15.75" customHeight="1" x14ac:dyDescent="0.3">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row>
    <row r="869" spans="1:39" ht="15.75" customHeight="1" x14ac:dyDescent="0.3">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row>
    <row r="870" spans="1:39" ht="15.75" customHeight="1" x14ac:dyDescent="0.3">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row>
    <row r="871" spans="1:39" ht="15.75" customHeight="1" x14ac:dyDescent="0.3">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row>
    <row r="872" spans="1:39" ht="15.75" customHeight="1" x14ac:dyDescent="0.3">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row>
    <row r="873" spans="1:39" ht="15.75" customHeight="1" x14ac:dyDescent="0.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row>
    <row r="874" spans="1:39" ht="15.75" customHeight="1" x14ac:dyDescent="0.3">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row>
    <row r="875" spans="1:39" ht="15.75" customHeight="1" x14ac:dyDescent="0.3">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row>
    <row r="876" spans="1:39" ht="15.75" customHeight="1" x14ac:dyDescent="0.3">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row>
    <row r="877" spans="1:39" ht="15.75" customHeight="1" x14ac:dyDescent="0.3">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row>
    <row r="878" spans="1:39" ht="15.75" customHeight="1" x14ac:dyDescent="0.3">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row>
    <row r="879" spans="1:39" ht="15.75" customHeight="1" x14ac:dyDescent="0.3">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row>
    <row r="880" spans="1:39" ht="15.75" customHeight="1" x14ac:dyDescent="0.3">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row>
    <row r="881" spans="1:39" ht="15.75" customHeight="1" x14ac:dyDescent="0.3">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row>
    <row r="882" spans="1:39" ht="15.75" customHeight="1" x14ac:dyDescent="0.3">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row>
    <row r="883" spans="1:39" ht="15.75" customHeight="1" x14ac:dyDescent="0.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row>
    <row r="884" spans="1:39" ht="15.75" customHeight="1" x14ac:dyDescent="0.3">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row>
    <row r="885" spans="1:39" ht="15.75" customHeight="1" x14ac:dyDescent="0.3">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row>
    <row r="886" spans="1:39" ht="15.75" customHeight="1" x14ac:dyDescent="0.3">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row>
    <row r="887" spans="1:39" ht="15.75" customHeight="1" x14ac:dyDescent="0.3">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row>
    <row r="888" spans="1:39" ht="15.75" customHeight="1" x14ac:dyDescent="0.3">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row>
    <row r="889" spans="1:39" ht="15.75" customHeight="1" x14ac:dyDescent="0.3">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row>
    <row r="890" spans="1:39" ht="15.75" customHeight="1" x14ac:dyDescent="0.3">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row>
    <row r="891" spans="1:39" ht="15.75" customHeight="1" x14ac:dyDescent="0.3">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row>
    <row r="892" spans="1:39" ht="15.75" customHeight="1" x14ac:dyDescent="0.3">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row>
    <row r="893" spans="1:39" ht="15.75" customHeight="1" x14ac:dyDescent="0.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row>
    <row r="894" spans="1:39" ht="15.75" customHeight="1" x14ac:dyDescent="0.3">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row>
    <row r="895" spans="1:39" ht="15.75" customHeight="1" x14ac:dyDescent="0.3">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row>
    <row r="896" spans="1:39" ht="15.75" customHeight="1" x14ac:dyDescent="0.3">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row>
    <row r="897" spans="1:39" ht="15.75" customHeight="1" x14ac:dyDescent="0.3">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row>
    <row r="898" spans="1:39" ht="15.75" customHeight="1" x14ac:dyDescent="0.3">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row>
    <row r="899" spans="1:39" ht="15.75" customHeight="1" x14ac:dyDescent="0.3">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row>
    <row r="900" spans="1:39" ht="15.75" customHeight="1" x14ac:dyDescent="0.3">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row>
    <row r="901" spans="1:39" ht="15.75" customHeight="1" x14ac:dyDescent="0.3">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row>
    <row r="902" spans="1:39" ht="15.75" customHeight="1" x14ac:dyDescent="0.3">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row>
    <row r="903" spans="1:39" ht="15.75" customHeight="1" x14ac:dyDescent="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row>
    <row r="904" spans="1:39" ht="15.75" customHeight="1" x14ac:dyDescent="0.3">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row>
    <row r="905" spans="1:39" ht="15.75" customHeight="1" x14ac:dyDescent="0.3">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row>
    <row r="906" spans="1:39" ht="15.75" customHeight="1" x14ac:dyDescent="0.3">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row>
    <row r="907" spans="1:39" ht="15.75" customHeight="1" x14ac:dyDescent="0.3">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row>
    <row r="908" spans="1:39" ht="15.75" customHeight="1" x14ac:dyDescent="0.3">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row>
    <row r="909" spans="1:39" ht="15.75" customHeight="1" x14ac:dyDescent="0.3">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row>
    <row r="910" spans="1:39" ht="15.75" customHeight="1" x14ac:dyDescent="0.3">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row>
    <row r="911" spans="1:39" ht="15.75" customHeight="1" x14ac:dyDescent="0.3">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row>
    <row r="912" spans="1:39" ht="15.75" customHeight="1" x14ac:dyDescent="0.3">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row>
    <row r="913" spans="1:39" ht="15.75" customHeight="1" x14ac:dyDescent="0.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row>
    <row r="914" spans="1:39" ht="15.75" customHeight="1" x14ac:dyDescent="0.3">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row>
    <row r="915" spans="1:39" ht="15.75" customHeight="1" x14ac:dyDescent="0.3">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row>
    <row r="916" spans="1:39" ht="15.75" customHeight="1" x14ac:dyDescent="0.3">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row>
    <row r="917" spans="1:39" ht="15.75" customHeight="1" x14ac:dyDescent="0.3">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row>
    <row r="918" spans="1:39" ht="15.75" customHeight="1" x14ac:dyDescent="0.3">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row>
    <row r="919" spans="1:39" ht="15.75" customHeight="1" x14ac:dyDescent="0.3">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row>
    <row r="920" spans="1:39" ht="15.75" customHeight="1" x14ac:dyDescent="0.3">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row>
    <row r="921" spans="1:39" ht="15.75" customHeight="1" x14ac:dyDescent="0.3">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row>
    <row r="922" spans="1:39" ht="15.75" customHeight="1" x14ac:dyDescent="0.3">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row>
    <row r="923" spans="1:39" ht="15.75" customHeight="1" x14ac:dyDescent="0.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row>
    <row r="924" spans="1:39" ht="15.75" customHeight="1" x14ac:dyDescent="0.3">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row>
    <row r="925" spans="1:39" ht="15.75" customHeight="1" x14ac:dyDescent="0.3">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row>
    <row r="926" spans="1:39" ht="15.75" customHeight="1" x14ac:dyDescent="0.3">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row>
    <row r="927" spans="1:39" ht="15.75" customHeight="1" x14ac:dyDescent="0.3">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row>
    <row r="928" spans="1:39" ht="15.75" customHeight="1" x14ac:dyDescent="0.3">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row>
    <row r="929" spans="1:39" ht="15.75" customHeight="1" x14ac:dyDescent="0.3">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row>
    <row r="930" spans="1:39" ht="15.75" customHeight="1" x14ac:dyDescent="0.3">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row>
    <row r="931" spans="1:39" ht="15.75" customHeight="1" x14ac:dyDescent="0.3">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row>
    <row r="932" spans="1:39" ht="15.75" customHeight="1" x14ac:dyDescent="0.3">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row>
    <row r="933" spans="1:39" ht="15.75" customHeight="1" x14ac:dyDescent="0.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row>
    <row r="934" spans="1:39" ht="15.75" customHeight="1" x14ac:dyDescent="0.3">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row>
    <row r="935" spans="1:39" ht="15.75" customHeight="1" x14ac:dyDescent="0.3">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row>
    <row r="936" spans="1:39" ht="15.75" customHeight="1" x14ac:dyDescent="0.3">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row>
    <row r="937" spans="1:39" ht="15.75" customHeight="1" x14ac:dyDescent="0.3">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row>
    <row r="938" spans="1:39" ht="15.75" customHeight="1" x14ac:dyDescent="0.3">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row>
    <row r="939" spans="1:39" ht="15.75" customHeight="1" x14ac:dyDescent="0.3">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row>
    <row r="940" spans="1:39" ht="15.75" customHeight="1" x14ac:dyDescent="0.3">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row>
    <row r="941" spans="1:39" ht="15.75" customHeight="1" x14ac:dyDescent="0.3">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row>
    <row r="942" spans="1:39" ht="15.75" customHeight="1" x14ac:dyDescent="0.3">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row>
    <row r="943" spans="1:39" ht="15.75" customHeight="1" x14ac:dyDescent="0.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row>
    <row r="944" spans="1:39" ht="15.75" customHeight="1" x14ac:dyDescent="0.3">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row>
    <row r="945" spans="1:39" ht="15.75" customHeight="1" x14ac:dyDescent="0.3">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row>
    <row r="946" spans="1:39" ht="15.75" customHeight="1" x14ac:dyDescent="0.3">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row>
    <row r="947" spans="1:39" ht="15.75" customHeight="1" x14ac:dyDescent="0.3">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row>
    <row r="948" spans="1:39" ht="15.75" customHeight="1" x14ac:dyDescent="0.3">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row>
    <row r="949" spans="1:39" ht="15.75" customHeight="1" x14ac:dyDescent="0.3">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row>
    <row r="950" spans="1:39" ht="15.75" customHeight="1" x14ac:dyDescent="0.3">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row>
    <row r="951" spans="1:39" ht="15.75" customHeight="1" x14ac:dyDescent="0.3">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row>
    <row r="952" spans="1:39" ht="15.75" customHeight="1" x14ac:dyDescent="0.3">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row>
    <row r="953" spans="1:39" ht="15.75" customHeight="1" x14ac:dyDescent="0.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row>
    <row r="954" spans="1:39" ht="15.75" customHeight="1" x14ac:dyDescent="0.3">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row>
    <row r="955" spans="1:39" ht="15.75" customHeight="1" x14ac:dyDescent="0.3">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row>
    <row r="956" spans="1:39" ht="15.75" customHeight="1" x14ac:dyDescent="0.3">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row>
    <row r="957" spans="1:39" ht="15.75" customHeight="1" x14ac:dyDescent="0.3">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row>
    <row r="958" spans="1:39" ht="15.75" customHeight="1" x14ac:dyDescent="0.3">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row>
    <row r="959" spans="1:39" ht="15.75" customHeight="1" x14ac:dyDescent="0.3">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row>
    <row r="960" spans="1:39" ht="15.75" customHeight="1" x14ac:dyDescent="0.3">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row>
    <row r="961" spans="1:39" ht="15.75" customHeight="1" x14ac:dyDescent="0.3">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row>
    <row r="962" spans="1:39" ht="15.75" customHeight="1" x14ac:dyDescent="0.3">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row>
    <row r="963" spans="1:39" ht="15.75" customHeight="1" x14ac:dyDescent="0.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row>
    <row r="964" spans="1:39" ht="15.75" customHeight="1" x14ac:dyDescent="0.3">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row>
    <row r="965" spans="1:39" ht="15.75" customHeight="1" x14ac:dyDescent="0.3">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row>
    <row r="966" spans="1:39" ht="15.75" customHeight="1" x14ac:dyDescent="0.3">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row>
    <row r="967" spans="1:39" ht="15.75" customHeight="1" x14ac:dyDescent="0.3">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row>
    <row r="968" spans="1:39" ht="15.75" customHeight="1" x14ac:dyDescent="0.3">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row>
    <row r="969" spans="1:39" ht="15.75" customHeight="1" x14ac:dyDescent="0.3">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row>
    <row r="970" spans="1:39" ht="15.75" customHeight="1" x14ac:dyDescent="0.3">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row>
    <row r="971" spans="1:39" ht="15.75" customHeight="1" x14ac:dyDescent="0.3">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row>
    <row r="972" spans="1:39" ht="15.75" customHeight="1" x14ac:dyDescent="0.3">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row>
    <row r="973" spans="1:39" ht="15.75" customHeight="1" x14ac:dyDescent="0.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row>
    <row r="974" spans="1:39" ht="15.75" customHeight="1" x14ac:dyDescent="0.3">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row>
    <row r="975" spans="1:39" ht="15.75" customHeight="1" x14ac:dyDescent="0.3">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row>
    <row r="976" spans="1:39" ht="15.75" customHeight="1" x14ac:dyDescent="0.3">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row>
    <row r="977" spans="1:39" ht="15.75" customHeight="1" x14ac:dyDescent="0.3">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row>
    <row r="978" spans="1:39" ht="15.75" customHeight="1" x14ac:dyDescent="0.3">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row>
    <row r="979" spans="1:39" ht="15.75" customHeight="1" x14ac:dyDescent="0.3">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row>
    <row r="980" spans="1:39" ht="15.75" customHeight="1" x14ac:dyDescent="0.3">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row>
    <row r="981" spans="1:39" ht="15.75" customHeight="1" x14ac:dyDescent="0.3">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row>
    <row r="982" spans="1:39" ht="15.75" customHeight="1" x14ac:dyDescent="0.3">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row>
    <row r="983" spans="1:39" ht="15.75" customHeight="1" x14ac:dyDescent="0.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row>
    <row r="984" spans="1:39" ht="15.75" customHeight="1" x14ac:dyDescent="0.3">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row>
    <row r="985" spans="1:39" ht="15.75" customHeight="1" x14ac:dyDescent="0.3">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row>
    <row r="986" spans="1:39" ht="15.75" customHeight="1" x14ac:dyDescent="0.3">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row>
    <row r="987" spans="1:39" ht="15.75" customHeight="1" x14ac:dyDescent="0.3">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row>
    <row r="988" spans="1:39" ht="15.75" customHeight="1" x14ac:dyDescent="0.3">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row>
    <row r="989" spans="1:39" ht="15.75" customHeight="1" x14ac:dyDescent="0.3">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row>
    <row r="990" spans="1:39" ht="15.75" customHeight="1" x14ac:dyDescent="0.3">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row>
    <row r="991" spans="1:39" ht="15.75" customHeight="1" x14ac:dyDescent="0.3">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row>
    <row r="992" spans="1:39" ht="15.75" customHeight="1" x14ac:dyDescent="0.3">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row>
    <row r="993" spans="1:39" ht="15.75" customHeight="1" x14ac:dyDescent="0.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row>
    <row r="994" spans="1:39" ht="15.75" customHeight="1" x14ac:dyDescent="0.3">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row>
    <row r="995" spans="1:39" ht="15.75" customHeight="1" x14ac:dyDescent="0.3">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row>
    <row r="996" spans="1:39" ht="15.75" customHeight="1" x14ac:dyDescent="0.3">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row>
    <row r="997" spans="1:39" ht="15.75" customHeight="1" x14ac:dyDescent="0.3">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row>
    <row r="998" spans="1:39" ht="15.75" customHeight="1" x14ac:dyDescent="0.3">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row>
    <row r="999" spans="1:39" ht="15.75" customHeight="1" x14ac:dyDescent="0.3">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row>
    <row r="1000" spans="1:39" ht="15.75" customHeight="1" x14ac:dyDescent="0.3">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004"/>
  <sheetViews>
    <sheetView zoomScale="70" zoomScaleNormal="70" workbookViewId="0">
      <pane xSplit="1" ySplit="4" topLeftCell="B5" activePane="bottomRight" state="frozen"/>
      <selection pane="topRight" activeCell="B1" sqref="B1"/>
      <selection pane="bottomLeft" activeCell="A5" sqref="A5"/>
      <selection pane="bottomRight" activeCell="B37" sqref="B37"/>
    </sheetView>
  </sheetViews>
  <sheetFormatPr defaultColWidth="14.44140625" defaultRowHeight="15" customHeight="1" x14ac:dyDescent="0.3"/>
  <cols>
    <col min="1" max="1" width="82" customWidth="1"/>
    <col min="2" max="31" width="10.88671875" customWidth="1"/>
  </cols>
  <sheetData>
    <row r="1" spans="1:31" ht="15.75" customHeight="1" x14ac:dyDescent="0.3">
      <c r="A1" s="4" t="s">
        <v>6</v>
      </c>
      <c r="B1" s="6"/>
      <c r="C1" s="6"/>
      <c r="D1" s="6"/>
      <c r="E1" s="6"/>
      <c r="F1" s="6"/>
      <c r="G1" s="6"/>
      <c r="H1" s="6"/>
      <c r="I1" s="6"/>
      <c r="J1" s="6"/>
      <c r="K1" s="6"/>
      <c r="L1" s="6"/>
      <c r="M1" s="6"/>
      <c r="N1" s="6"/>
      <c r="O1" s="6"/>
      <c r="P1" s="6"/>
      <c r="Q1" s="6"/>
      <c r="R1" s="6"/>
      <c r="S1" s="6"/>
      <c r="T1" s="6"/>
      <c r="U1" s="6"/>
      <c r="V1" s="6"/>
      <c r="W1" s="6"/>
      <c r="X1" s="6"/>
      <c r="Y1" s="6"/>
      <c r="Z1" s="6"/>
      <c r="AA1" s="6"/>
      <c r="AB1" s="6"/>
      <c r="AC1" s="6"/>
      <c r="AD1" s="6"/>
      <c r="AE1" s="6"/>
    </row>
    <row r="2" spans="1:31" ht="15.75" customHeight="1" x14ac:dyDescent="0.3">
      <c r="A2" s="9" t="s">
        <v>9</v>
      </c>
      <c r="B2" s="6"/>
      <c r="C2" s="6"/>
      <c r="D2" s="6"/>
      <c r="E2" s="6"/>
      <c r="F2" s="6"/>
      <c r="G2" s="6"/>
      <c r="H2" s="6"/>
      <c r="I2" s="6"/>
      <c r="J2" s="6"/>
      <c r="K2" s="6"/>
      <c r="L2" s="6"/>
      <c r="M2" s="6"/>
      <c r="N2" s="6"/>
      <c r="O2" s="6"/>
      <c r="P2" s="6"/>
      <c r="Q2" s="6"/>
      <c r="R2" s="6"/>
      <c r="S2" s="6"/>
      <c r="T2" s="6"/>
      <c r="U2" s="6"/>
      <c r="V2" s="6"/>
      <c r="W2" s="6"/>
      <c r="X2" s="6"/>
      <c r="Y2" s="6"/>
      <c r="Z2" s="6"/>
      <c r="AA2" s="6"/>
      <c r="AB2" s="6"/>
      <c r="AC2" s="6"/>
      <c r="AD2" s="6"/>
      <c r="AE2" s="6"/>
    </row>
    <row r="3" spans="1:31" ht="15.75" customHeight="1" x14ac:dyDescent="0.3">
      <c r="A3" s="11"/>
      <c r="B3" s="12"/>
      <c r="C3" s="12"/>
      <c r="D3" s="12"/>
      <c r="E3" s="12"/>
      <c r="F3" s="12"/>
      <c r="G3" s="12"/>
      <c r="H3" s="12"/>
      <c r="I3" s="12"/>
      <c r="J3" s="12"/>
      <c r="K3" s="12"/>
      <c r="L3" s="12"/>
      <c r="M3" s="12"/>
      <c r="N3" s="12"/>
      <c r="O3" s="12"/>
      <c r="P3" s="12"/>
      <c r="Q3" s="12"/>
      <c r="R3" s="6"/>
      <c r="S3" s="6"/>
      <c r="T3" s="6"/>
      <c r="U3" s="6"/>
      <c r="V3" s="6"/>
      <c r="W3" s="6"/>
      <c r="X3" s="6"/>
      <c r="Y3" s="6"/>
      <c r="Z3" s="6"/>
      <c r="AA3" s="6"/>
      <c r="AB3" s="6"/>
      <c r="AC3" s="6"/>
      <c r="AD3" s="6"/>
      <c r="AE3" s="6"/>
    </row>
    <row r="4" spans="1:31" ht="15.75" customHeight="1" x14ac:dyDescent="0.3">
      <c r="A4" s="6"/>
      <c r="B4" s="14">
        <v>43555</v>
      </c>
      <c r="C4" s="14">
        <v>43646</v>
      </c>
      <c r="D4" s="14">
        <v>43738</v>
      </c>
      <c r="E4" s="14">
        <v>43830</v>
      </c>
      <c r="F4" s="14">
        <v>43921</v>
      </c>
      <c r="G4" s="14">
        <v>44012</v>
      </c>
      <c r="H4" s="14">
        <v>44104</v>
      </c>
      <c r="I4" s="14">
        <v>44196</v>
      </c>
      <c r="J4" s="14">
        <v>44286</v>
      </c>
      <c r="K4" s="14">
        <v>44377</v>
      </c>
      <c r="L4" s="14">
        <v>44469</v>
      </c>
      <c r="M4" s="14">
        <v>44561</v>
      </c>
      <c r="N4" s="14">
        <v>44651</v>
      </c>
      <c r="O4" s="14">
        <v>44742</v>
      </c>
      <c r="P4" s="14">
        <v>44834</v>
      </c>
      <c r="Q4" s="14">
        <v>44926</v>
      </c>
      <c r="R4" s="14">
        <v>45016</v>
      </c>
      <c r="S4" s="14">
        <v>45107</v>
      </c>
      <c r="T4" s="14">
        <v>45199</v>
      </c>
      <c r="U4" s="14">
        <v>45291</v>
      </c>
      <c r="V4" s="14">
        <v>45382</v>
      </c>
      <c r="W4" s="14">
        <v>45473</v>
      </c>
      <c r="X4" s="14">
        <v>45565</v>
      </c>
      <c r="Y4" s="14">
        <v>45657</v>
      </c>
      <c r="Z4" s="14">
        <v>45747</v>
      </c>
      <c r="AA4" s="14">
        <v>45838</v>
      </c>
      <c r="AB4" s="14">
        <v>45930</v>
      </c>
      <c r="AC4" s="14">
        <v>46022</v>
      </c>
      <c r="AD4" s="14">
        <v>46112</v>
      </c>
      <c r="AE4" s="14">
        <v>46203</v>
      </c>
    </row>
    <row r="5" spans="1:31" ht="15.75" customHeight="1" x14ac:dyDescent="0.3">
      <c r="A5" s="16" t="s">
        <v>46</v>
      </c>
      <c r="B5" s="6"/>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1:31" ht="15.75" customHeight="1" x14ac:dyDescent="0.3">
      <c r="A6" s="6" t="s">
        <v>49</v>
      </c>
      <c r="B6" s="18">
        <v>68.537999999999997</v>
      </c>
      <c r="C6" s="18">
        <v>77.676000000000002</v>
      </c>
      <c r="D6" s="18">
        <v>113.651</v>
      </c>
      <c r="E6" s="18">
        <v>104.056</v>
      </c>
      <c r="F6" s="18">
        <v>1099.3800000000001</v>
      </c>
      <c r="G6" s="18">
        <v>346.00700000000001</v>
      </c>
      <c r="H6" s="18">
        <v>278.48599999999999</v>
      </c>
      <c r="I6" s="18">
        <v>57.704000000000001</v>
      </c>
      <c r="J6" s="18">
        <v>92.841999999999999</v>
      </c>
      <c r="K6" s="18">
        <v>68.616</v>
      </c>
      <c r="L6" s="18">
        <v>131.74100000000001</v>
      </c>
      <c r="M6" s="18">
        <v>58.982999999999997</v>
      </c>
      <c r="N6" s="18">
        <v>187.88</v>
      </c>
      <c r="O6" s="18">
        <v>332.00900000000001</v>
      </c>
      <c r="P6" s="18">
        <v>58.930999999999997</v>
      </c>
      <c r="Q6" s="18">
        <v>111.866</v>
      </c>
      <c r="R6" s="18">
        <v>118.672</v>
      </c>
      <c r="S6" s="18">
        <v>238.80500000000001</v>
      </c>
      <c r="T6" s="18">
        <v>236.39599999999999</v>
      </c>
      <c r="U6" s="18">
        <v>281.08499999999998</v>
      </c>
      <c r="V6" s="18">
        <v>126.578</v>
      </c>
      <c r="W6" s="18">
        <v>130.73400000000001</v>
      </c>
      <c r="X6" s="18">
        <v>344.358</v>
      </c>
      <c r="Y6" s="18">
        <v>337.69400000000002</v>
      </c>
      <c r="Z6" s="18">
        <v>247.941</v>
      </c>
      <c r="AA6" s="18">
        <v>362.9</v>
      </c>
      <c r="AB6" s="18">
        <v>263.488</v>
      </c>
      <c r="AC6" s="18">
        <v>271.97000000000003</v>
      </c>
      <c r="AD6" s="18">
        <v>213.958</v>
      </c>
      <c r="AE6" s="18">
        <v>225.238</v>
      </c>
    </row>
    <row r="7" spans="1:31" ht="15.75" customHeight="1" x14ac:dyDescent="0.3">
      <c r="A7" s="6" t="s">
        <v>52</v>
      </c>
      <c r="B7" s="18">
        <v>29.751000000000001</v>
      </c>
      <c r="C7" s="18">
        <v>76.730999999999995</v>
      </c>
      <c r="D7" s="18">
        <v>74.894999999999996</v>
      </c>
      <c r="E7" s="18">
        <v>90.835999999999999</v>
      </c>
      <c r="F7" s="18">
        <v>137.96</v>
      </c>
      <c r="G7" s="18">
        <v>273.59199999999998</v>
      </c>
      <c r="H7" s="18">
        <v>81.623999999999995</v>
      </c>
      <c r="I7" s="18">
        <v>127.295</v>
      </c>
      <c r="J7" s="18">
        <v>108.375</v>
      </c>
      <c r="K7" s="18">
        <v>44.89</v>
      </c>
      <c r="L7" s="18">
        <v>116.13</v>
      </c>
      <c r="M7" s="18">
        <v>167.999</v>
      </c>
      <c r="N7" s="18">
        <v>236.46799999999999</v>
      </c>
      <c r="O7" s="18">
        <v>88.817999999999998</v>
      </c>
      <c r="P7" s="18">
        <v>352.34300000000002</v>
      </c>
      <c r="Q7" s="18">
        <v>252.27099999999999</v>
      </c>
      <c r="R7" s="18">
        <v>292.15300000000002</v>
      </c>
      <c r="S7" s="18">
        <v>242.03700000000001</v>
      </c>
      <c r="T7" s="18">
        <v>150.059</v>
      </c>
      <c r="U7" s="18">
        <v>128.33799999999999</v>
      </c>
      <c r="V7" s="18">
        <v>343.34300000000002</v>
      </c>
      <c r="W7" s="18">
        <v>336.29599999999999</v>
      </c>
      <c r="X7" s="18">
        <v>102.78700000000001</v>
      </c>
      <c r="Y7" s="18">
        <v>103.19799999999999</v>
      </c>
      <c r="Z7" s="18">
        <v>204.15799999999999</v>
      </c>
      <c r="AA7" s="18">
        <v>108.586</v>
      </c>
      <c r="AB7" s="18">
        <v>181.04300000000001</v>
      </c>
      <c r="AC7" s="18">
        <v>190.518</v>
      </c>
      <c r="AD7" s="18">
        <v>187.68899999999999</v>
      </c>
      <c r="AE7" s="18">
        <v>195.61199999999999</v>
      </c>
    </row>
    <row r="8" spans="1:31" ht="15.75" customHeight="1" x14ac:dyDescent="0.3">
      <c r="A8" s="6" t="s">
        <v>53</v>
      </c>
      <c r="B8" s="18">
        <v>2589.1060000000002</v>
      </c>
      <c r="C8" s="18">
        <v>2600.357</v>
      </c>
      <c r="D8" s="18">
        <v>2325.0100000000002</v>
      </c>
      <c r="E8" s="18">
        <v>2839.6329999999998</v>
      </c>
      <c r="F8" s="18">
        <v>3947.42</v>
      </c>
      <c r="G8" s="18">
        <v>2612.9859999999999</v>
      </c>
      <c r="H8" s="18">
        <v>2404.7660000000001</v>
      </c>
      <c r="I8" s="18">
        <v>2213.922</v>
      </c>
      <c r="J8" s="18">
        <v>1916.4849999999999</v>
      </c>
      <c r="K8" s="18">
        <v>2309.864</v>
      </c>
      <c r="L8" s="18">
        <v>2471.0329999999999</v>
      </c>
      <c r="M8" s="18">
        <v>2666.768</v>
      </c>
      <c r="N8" s="18">
        <v>3070.33</v>
      </c>
      <c r="O8" s="18">
        <v>3853.076</v>
      </c>
      <c r="P8" s="18">
        <v>3880.288</v>
      </c>
      <c r="Q8" s="18">
        <v>4462.6009999999997</v>
      </c>
      <c r="R8" s="18">
        <v>4629.0039999999999</v>
      </c>
      <c r="S8" s="18">
        <v>4731.3410000000003</v>
      </c>
      <c r="T8" s="18">
        <v>4665.97</v>
      </c>
      <c r="U8" s="18">
        <v>4836.2920000000004</v>
      </c>
      <c r="V8" s="18">
        <v>3949.6779999999999</v>
      </c>
      <c r="W8" s="18">
        <v>4068.337</v>
      </c>
      <c r="X8" s="18">
        <v>4182.3819999999996</v>
      </c>
      <c r="Y8" s="18">
        <v>4063.7060000000001</v>
      </c>
      <c r="Z8" s="18">
        <v>4035.8620000000001</v>
      </c>
      <c r="AA8" s="18">
        <v>3967.0450000000001</v>
      </c>
      <c r="AB8" s="18">
        <v>4609.1639999999998</v>
      </c>
      <c r="AC8" s="18">
        <v>4452.8590000000004</v>
      </c>
      <c r="AD8" s="18">
        <v>3765.5390000000002</v>
      </c>
      <c r="AE8" s="18">
        <v>4075.66</v>
      </c>
    </row>
    <row r="9" spans="1:31" ht="15.75" customHeight="1" x14ac:dyDescent="0.3">
      <c r="A9" s="9" t="s">
        <v>54</v>
      </c>
      <c r="B9" s="18">
        <v>1435.0709999999999</v>
      </c>
      <c r="C9" s="18">
        <v>2477.2669999999998</v>
      </c>
      <c r="D9" s="18">
        <v>3947.3679999999999</v>
      </c>
      <c r="E9" s="18">
        <v>4148.4250000000002</v>
      </c>
      <c r="F9" s="18">
        <v>2856.0419999999999</v>
      </c>
      <c r="G9" s="18">
        <v>2179.962</v>
      </c>
      <c r="H9" s="18">
        <v>4024.4940000000001</v>
      </c>
      <c r="I9" s="18">
        <v>3551.89</v>
      </c>
      <c r="J9" s="18">
        <v>4646.7610000000004</v>
      </c>
      <c r="K9" s="18">
        <v>5535.3</v>
      </c>
      <c r="L9" s="18">
        <v>4979.2560000000003</v>
      </c>
      <c r="M9" s="18">
        <v>4171.0249999999996</v>
      </c>
      <c r="N9" s="18">
        <v>1708.7449999999999</v>
      </c>
      <c r="O9" s="18">
        <v>1793.665</v>
      </c>
      <c r="P9" s="18">
        <v>2259.645</v>
      </c>
      <c r="Q9" s="18">
        <v>1821.933</v>
      </c>
      <c r="R9" s="18">
        <v>3143.518</v>
      </c>
      <c r="S9" s="18">
        <v>1080.047</v>
      </c>
      <c r="T9" s="18">
        <v>1025.73</v>
      </c>
      <c r="U9" s="18">
        <v>669.01800000000003</v>
      </c>
      <c r="V9" s="18">
        <v>911.60199999999998</v>
      </c>
      <c r="W9" s="18">
        <v>694.39099999999996</v>
      </c>
      <c r="X9" s="18">
        <v>1665.796</v>
      </c>
      <c r="Y9" s="18">
        <v>2116.3180000000002</v>
      </c>
      <c r="Z9" s="18">
        <v>2002.2070000000001</v>
      </c>
      <c r="AA9" s="18">
        <v>2616.2510000000002</v>
      </c>
      <c r="AB9" s="18">
        <v>2421.0329999999999</v>
      </c>
      <c r="AC9" s="18">
        <v>2699.3980000000001</v>
      </c>
      <c r="AD9" s="18">
        <v>2349.895</v>
      </c>
      <c r="AE9" s="18">
        <v>3195.3429999999998</v>
      </c>
    </row>
    <row r="10" spans="1:31" ht="15.75" customHeight="1" x14ac:dyDescent="0.3">
      <c r="A10" s="6" t="s">
        <v>56</v>
      </c>
      <c r="B10" s="18">
        <v>398.66399999999999</v>
      </c>
      <c r="C10" s="18">
        <v>358.57</v>
      </c>
      <c r="D10" s="18">
        <v>290.52699999999999</v>
      </c>
      <c r="E10" s="18">
        <v>270.79300000000001</v>
      </c>
      <c r="F10" s="18">
        <v>251.423</v>
      </c>
      <c r="G10" s="18">
        <v>230.66</v>
      </c>
      <c r="H10" s="18">
        <v>193.83199999999999</v>
      </c>
      <c r="I10" s="18">
        <v>151.73400000000001</v>
      </c>
      <c r="J10" s="18">
        <v>117.64700000000001</v>
      </c>
      <c r="K10" s="18">
        <v>350.40100000000001</v>
      </c>
      <c r="L10" s="18">
        <v>895.88</v>
      </c>
      <c r="M10" s="18">
        <v>1568.7260000000001</v>
      </c>
      <c r="N10" s="18">
        <v>1826.482</v>
      </c>
      <c r="O10" s="18">
        <v>1654.4829999999999</v>
      </c>
      <c r="P10" s="18">
        <v>1522.934</v>
      </c>
      <c r="Q10" s="18">
        <v>1513.3989999999999</v>
      </c>
      <c r="R10" s="18">
        <v>1502.471</v>
      </c>
      <c r="S10" s="18">
        <v>1457.2719999999999</v>
      </c>
      <c r="T10" s="18">
        <v>1372.1179999999999</v>
      </c>
      <c r="U10" s="18">
        <v>1433.82</v>
      </c>
      <c r="V10" s="18">
        <v>1408.61</v>
      </c>
      <c r="W10" s="18">
        <v>1377.836</v>
      </c>
      <c r="X10" s="18">
        <v>1429.5250000000001</v>
      </c>
      <c r="Y10" s="18">
        <v>2193.5749999999998</v>
      </c>
      <c r="Z10" s="18">
        <v>3228.991</v>
      </c>
      <c r="AA10" s="18">
        <v>4566.5320000000002</v>
      </c>
      <c r="AB10" s="18">
        <v>5983.1970000000001</v>
      </c>
      <c r="AC10" s="18">
        <v>8532.6440000000002</v>
      </c>
      <c r="AD10" s="18">
        <v>10867.941999999999</v>
      </c>
      <c r="AE10" s="18">
        <v>12458.249</v>
      </c>
    </row>
    <row r="11" spans="1:31" ht="15.75" customHeight="1" x14ac:dyDescent="0.3">
      <c r="A11" s="11" t="s">
        <v>58</v>
      </c>
      <c r="B11" s="18">
        <v>205.08099999999999</v>
      </c>
      <c r="C11" s="18">
        <v>194.15600000000001</v>
      </c>
      <c r="D11" s="18">
        <v>183.14099999999999</v>
      </c>
      <c r="E11" s="18">
        <v>178.58600000000001</v>
      </c>
      <c r="F11" s="18">
        <v>157.10900000000001</v>
      </c>
      <c r="G11" s="18">
        <v>151.20599999999999</v>
      </c>
      <c r="H11" s="18">
        <v>142.99</v>
      </c>
      <c r="I11" s="18">
        <v>131.75</v>
      </c>
      <c r="J11" s="18">
        <v>0</v>
      </c>
      <c r="K11" s="18">
        <v>0</v>
      </c>
      <c r="L11" s="18">
        <v>0</v>
      </c>
      <c r="M11" s="18">
        <v>0</v>
      </c>
      <c r="N11" s="18">
        <v>0</v>
      </c>
      <c r="O11" s="18">
        <v>0</v>
      </c>
      <c r="P11" s="18">
        <v>0</v>
      </c>
      <c r="Q11" s="18">
        <v>0</v>
      </c>
      <c r="R11" s="18">
        <v>0</v>
      </c>
      <c r="S11" s="18">
        <v>0</v>
      </c>
      <c r="T11" s="18">
        <v>0</v>
      </c>
      <c r="U11" s="18">
        <v>0</v>
      </c>
      <c r="V11" s="18">
        <v>0</v>
      </c>
      <c r="W11" s="18">
        <v>0</v>
      </c>
      <c r="X11" s="18">
        <v>0</v>
      </c>
      <c r="Y11" s="18">
        <v>0</v>
      </c>
      <c r="Z11" s="18">
        <v>0</v>
      </c>
      <c r="AA11" s="18">
        <v>0</v>
      </c>
      <c r="AB11" s="18">
        <v>0</v>
      </c>
      <c r="AC11" s="18">
        <v>0</v>
      </c>
      <c r="AD11" s="18">
        <v>0</v>
      </c>
      <c r="AE11" s="18">
        <v>0</v>
      </c>
    </row>
    <row r="12" spans="1:31" ht="15.75" customHeight="1" x14ac:dyDescent="0.3">
      <c r="A12" s="6" t="s">
        <v>59</v>
      </c>
      <c r="B12" s="18">
        <v>188.71</v>
      </c>
      <c r="C12" s="18">
        <v>258.78199999999998</v>
      </c>
      <c r="D12" s="18">
        <v>274.44400000000002</v>
      </c>
      <c r="E12" s="18">
        <v>202.31800000000001</v>
      </c>
      <c r="F12" s="18">
        <v>173.31</v>
      </c>
      <c r="G12" s="18">
        <v>114.346</v>
      </c>
      <c r="H12" s="18">
        <v>107.43600000000001</v>
      </c>
      <c r="I12" s="18">
        <v>164.31800000000001</v>
      </c>
      <c r="J12" s="18">
        <v>182.96899999999999</v>
      </c>
      <c r="K12" s="18">
        <v>88.278000000000006</v>
      </c>
      <c r="L12" s="18">
        <v>97.688000000000002</v>
      </c>
      <c r="M12" s="18">
        <v>34.238</v>
      </c>
      <c r="N12" s="18">
        <v>77.822999999999993</v>
      </c>
      <c r="O12" s="18">
        <v>17.372</v>
      </c>
      <c r="P12" s="18">
        <v>74.659000000000006</v>
      </c>
      <c r="Q12" s="18">
        <v>84.94</v>
      </c>
      <c r="R12" s="18">
        <v>89.284999999999997</v>
      </c>
      <c r="S12" s="18">
        <v>29.012</v>
      </c>
      <c r="T12" s="18">
        <v>29.75</v>
      </c>
      <c r="U12" s="18">
        <v>177.98400000000001</v>
      </c>
      <c r="V12" s="18">
        <v>62.734000000000002</v>
      </c>
      <c r="W12" s="18">
        <v>90.753</v>
      </c>
      <c r="X12" s="18">
        <v>81.843999999999994</v>
      </c>
      <c r="Y12" s="18">
        <v>56.84</v>
      </c>
      <c r="Z12" s="18">
        <v>45.161999999999999</v>
      </c>
      <c r="AA12" s="18">
        <v>52.963999999999999</v>
      </c>
      <c r="AB12" s="18">
        <v>58.442</v>
      </c>
      <c r="AC12" s="18">
        <v>55.942999999999998</v>
      </c>
      <c r="AD12" s="18">
        <v>54.588999999999999</v>
      </c>
      <c r="AE12" s="18">
        <v>49.423000000000002</v>
      </c>
    </row>
    <row r="13" spans="1:31" ht="15.75" customHeight="1" x14ac:dyDescent="0.3">
      <c r="A13" s="11" t="s">
        <v>61</v>
      </c>
      <c r="B13" s="18">
        <v>79.784000000000006</v>
      </c>
      <c r="C13" s="18">
        <v>15.581</v>
      </c>
      <c r="D13" s="18">
        <v>54.734000000000002</v>
      </c>
      <c r="E13" s="18">
        <v>109.51300000000001</v>
      </c>
      <c r="F13" s="18">
        <v>0</v>
      </c>
      <c r="G13" s="18">
        <v>0</v>
      </c>
      <c r="H13" s="18">
        <v>0</v>
      </c>
      <c r="I13" s="18">
        <v>0</v>
      </c>
      <c r="J13" s="18">
        <v>0</v>
      </c>
      <c r="K13" s="18">
        <v>0</v>
      </c>
      <c r="L13" s="18">
        <v>0</v>
      </c>
      <c r="M13" s="18">
        <v>0</v>
      </c>
      <c r="N13" s="18">
        <v>0</v>
      </c>
      <c r="O13" s="18">
        <v>0</v>
      </c>
      <c r="P13" s="18">
        <v>0</v>
      </c>
      <c r="Q13" s="18">
        <v>0</v>
      </c>
      <c r="R13" s="18">
        <v>0</v>
      </c>
      <c r="S13" s="18">
        <v>0</v>
      </c>
      <c r="T13" s="18">
        <v>0</v>
      </c>
      <c r="U13" s="18">
        <v>0</v>
      </c>
      <c r="V13" s="18">
        <v>0</v>
      </c>
      <c r="W13" s="18">
        <v>0</v>
      </c>
      <c r="X13" s="18">
        <v>0</v>
      </c>
      <c r="Y13" s="18">
        <v>0</v>
      </c>
      <c r="Z13" s="18">
        <v>0</v>
      </c>
      <c r="AA13" s="18">
        <v>0</v>
      </c>
      <c r="AB13" s="18">
        <v>0</v>
      </c>
      <c r="AC13" s="18">
        <v>0</v>
      </c>
      <c r="AD13" s="18">
        <v>0</v>
      </c>
      <c r="AE13" s="18">
        <v>0</v>
      </c>
    </row>
    <row r="14" spans="1:31" ht="15.75" customHeight="1" x14ac:dyDescent="0.3">
      <c r="A14" s="6" t="s">
        <v>62</v>
      </c>
      <c r="B14" s="18">
        <v>114.521</v>
      </c>
      <c r="C14" s="18">
        <v>97.808000000000007</v>
      </c>
      <c r="D14" s="18">
        <v>79.200999999999993</v>
      </c>
      <c r="E14" s="18">
        <v>65.582999999999998</v>
      </c>
      <c r="F14" s="18">
        <v>50.838000000000001</v>
      </c>
      <c r="G14" s="18">
        <v>43.558999999999997</v>
      </c>
      <c r="H14" s="18">
        <v>35.697000000000003</v>
      </c>
      <c r="I14" s="18">
        <v>28.709</v>
      </c>
      <c r="J14" s="18">
        <v>17.715</v>
      </c>
      <c r="K14" s="18">
        <v>14.715</v>
      </c>
      <c r="L14" s="18">
        <v>10.473000000000001</v>
      </c>
      <c r="M14" s="18">
        <v>14.382</v>
      </c>
      <c r="N14" s="18">
        <v>11.718999999999999</v>
      </c>
      <c r="O14" s="18">
        <v>10.747</v>
      </c>
      <c r="P14" s="18">
        <v>7.9580000000000002</v>
      </c>
      <c r="Q14" s="18">
        <v>7.734</v>
      </c>
      <c r="R14" s="18">
        <v>8.27</v>
      </c>
      <c r="S14" s="18">
        <v>6.3710000000000004</v>
      </c>
      <c r="T14" s="18">
        <v>5.3179999999999996</v>
      </c>
      <c r="U14" s="18">
        <v>4.5410000000000004</v>
      </c>
      <c r="V14" s="18">
        <v>4.68</v>
      </c>
      <c r="W14" s="18">
        <v>3.8919999999999999</v>
      </c>
      <c r="X14" s="18">
        <v>3.4009999999999998</v>
      </c>
      <c r="Y14" s="18">
        <v>2.464</v>
      </c>
      <c r="Z14" s="18">
        <v>2.3450000000000002</v>
      </c>
      <c r="AA14" s="18">
        <v>1.7290000000000001</v>
      </c>
      <c r="AB14" s="18">
        <v>1.738</v>
      </c>
      <c r="AC14" s="18">
        <v>1.421</v>
      </c>
      <c r="AD14" s="18">
        <v>1.365</v>
      </c>
      <c r="AE14" s="18">
        <v>1.3660000000000001</v>
      </c>
    </row>
    <row r="15" spans="1:31" ht="15.75" customHeight="1" x14ac:dyDescent="0.3">
      <c r="A15" s="6" t="s">
        <v>63</v>
      </c>
      <c r="B15" s="18">
        <v>1156.9079999999999</v>
      </c>
      <c r="C15" s="18">
        <v>1126.4269999999999</v>
      </c>
      <c r="D15" s="18">
        <v>1162.7139999999999</v>
      </c>
      <c r="E15" s="18">
        <v>1535.7049999999999</v>
      </c>
      <c r="F15" s="18">
        <v>1157.326</v>
      </c>
      <c r="G15" s="18">
        <v>1189.605</v>
      </c>
      <c r="H15" s="18">
        <v>1388.403</v>
      </c>
      <c r="I15" s="18">
        <v>1755.2360000000001</v>
      </c>
      <c r="J15" s="18">
        <v>2441.2139999999999</v>
      </c>
      <c r="K15" s="18">
        <v>2551.373</v>
      </c>
      <c r="L15" s="18">
        <v>2825.5010000000002</v>
      </c>
      <c r="M15" s="18">
        <v>2892.855</v>
      </c>
      <c r="N15" s="18">
        <v>3391.172</v>
      </c>
      <c r="O15" s="18">
        <v>3695.6089999999999</v>
      </c>
      <c r="P15" s="18">
        <v>3940.5839999999998</v>
      </c>
      <c r="Q15" s="18">
        <v>4012.7370000000001</v>
      </c>
      <c r="R15" s="18">
        <v>3975.076</v>
      </c>
      <c r="S15" s="18">
        <v>3977.9380000000001</v>
      </c>
      <c r="T15" s="18">
        <v>4108.6610000000001</v>
      </c>
      <c r="U15" s="18">
        <v>3919.107</v>
      </c>
      <c r="V15" s="18">
        <v>3951.7370000000001</v>
      </c>
      <c r="W15" s="18">
        <v>3941.8609999999999</v>
      </c>
      <c r="X15" s="18">
        <v>3809.047</v>
      </c>
      <c r="Y15" s="18">
        <v>3867.3939999999998</v>
      </c>
      <c r="Z15" s="18">
        <v>3770.0340000000001</v>
      </c>
      <c r="AA15" s="18">
        <v>3739.1060000000002</v>
      </c>
      <c r="AB15" s="18">
        <v>3668.7550000000001</v>
      </c>
      <c r="AC15" s="18">
        <v>3644.7020000000002</v>
      </c>
      <c r="AD15" s="18">
        <v>3623.9789999999998</v>
      </c>
      <c r="AE15" s="18">
        <v>3575.6030000000001</v>
      </c>
    </row>
    <row r="16" spans="1:31" ht="15.75" customHeight="1" x14ac:dyDescent="0.3">
      <c r="A16" s="6" t="s">
        <v>64</v>
      </c>
      <c r="B16" s="18">
        <v>37.392000000000003</v>
      </c>
      <c r="C16" s="18">
        <v>35.143000000000001</v>
      </c>
      <c r="D16" s="18">
        <v>32.057000000000002</v>
      </c>
      <c r="E16" s="18">
        <v>48.970999999999997</v>
      </c>
      <c r="F16" s="18">
        <v>39.03</v>
      </c>
      <c r="G16" s="18">
        <v>38.253999999999998</v>
      </c>
      <c r="H16" s="18">
        <v>46.896999999999998</v>
      </c>
      <c r="I16" s="18">
        <v>121.82</v>
      </c>
      <c r="J16" s="18">
        <v>150.16</v>
      </c>
      <c r="K16" s="18">
        <v>111.858</v>
      </c>
      <c r="L16" s="18">
        <v>115.961</v>
      </c>
      <c r="M16" s="18">
        <v>204.95099999999999</v>
      </c>
      <c r="N16" s="18">
        <v>134.00200000000001</v>
      </c>
      <c r="O16" s="18">
        <v>90.715999999999994</v>
      </c>
      <c r="P16" s="18">
        <v>81.399000000000001</v>
      </c>
      <c r="Q16" s="18">
        <v>197.97200000000001</v>
      </c>
      <c r="R16" s="18">
        <v>138.71600000000001</v>
      </c>
      <c r="S16" s="18">
        <v>112.74299999999999</v>
      </c>
      <c r="T16" s="18">
        <v>93.614000000000004</v>
      </c>
      <c r="U16" s="18">
        <v>206.15100000000001</v>
      </c>
      <c r="V16" s="18">
        <v>125.971</v>
      </c>
      <c r="W16" s="18">
        <v>98.989000000000004</v>
      </c>
      <c r="X16" s="18">
        <v>71.123999999999995</v>
      </c>
      <c r="Y16" s="18">
        <v>105.03700000000001</v>
      </c>
      <c r="Z16" s="18">
        <v>84.733000000000004</v>
      </c>
      <c r="AA16" s="18">
        <v>70.48</v>
      </c>
      <c r="AB16" s="18">
        <v>61.598999999999997</v>
      </c>
      <c r="AC16" s="18">
        <v>96.83</v>
      </c>
      <c r="AD16" s="18">
        <v>79.2</v>
      </c>
      <c r="AE16" s="18">
        <v>64.317999999999998</v>
      </c>
    </row>
    <row r="17" spans="1:31" ht="15.75" customHeight="1" x14ac:dyDescent="0.3">
      <c r="A17" s="6" t="s">
        <v>65</v>
      </c>
      <c r="B17" s="18">
        <v>1137.2829999999999</v>
      </c>
      <c r="C17" s="18">
        <v>2060.6120000000001</v>
      </c>
      <c r="D17" s="18">
        <v>2044.25</v>
      </c>
      <c r="E17" s="18">
        <v>1969.7840000000001</v>
      </c>
      <c r="F17" s="18">
        <v>1855.9359999999999</v>
      </c>
      <c r="G17" s="18">
        <v>1666.4490000000001</v>
      </c>
      <c r="H17" s="18">
        <v>1417.7919999999999</v>
      </c>
      <c r="I17" s="18">
        <v>2799.2629999999999</v>
      </c>
      <c r="J17" s="18">
        <v>2664.42</v>
      </c>
      <c r="K17" s="18">
        <v>2256.047</v>
      </c>
      <c r="L17" s="18">
        <v>1962.8</v>
      </c>
      <c r="M17" s="18">
        <v>1704.9110000000001</v>
      </c>
      <c r="N17" s="18">
        <v>1536.8620000000001</v>
      </c>
      <c r="O17" s="18">
        <v>1430.759</v>
      </c>
      <c r="P17" s="18">
        <v>1369.2360000000001</v>
      </c>
      <c r="Q17" s="18">
        <v>1325.2940000000001</v>
      </c>
      <c r="R17" s="18">
        <v>1297.9169999999999</v>
      </c>
      <c r="S17" s="18">
        <v>1269.558</v>
      </c>
      <c r="T17" s="18">
        <v>1237.2940000000001</v>
      </c>
      <c r="U17" s="18">
        <v>1209.498</v>
      </c>
      <c r="V17" s="18">
        <v>1187.0999999999999</v>
      </c>
      <c r="W17" s="18">
        <v>1163.268</v>
      </c>
      <c r="X17" s="18">
        <v>1135.4469999999999</v>
      </c>
      <c r="Y17" s="18">
        <v>1110.7080000000001</v>
      </c>
      <c r="Z17" s="18">
        <v>1087.9490000000001</v>
      </c>
      <c r="AA17" s="18">
        <v>1064.7190000000001</v>
      </c>
      <c r="AB17" s="18">
        <v>1033.008</v>
      </c>
      <c r="AC17" s="18">
        <v>1009.3339999999999</v>
      </c>
      <c r="AD17" s="18">
        <v>969.72500000000002</v>
      </c>
      <c r="AE17" s="18">
        <v>947.9</v>
      </c>
    </row>
    <row r="18" spans="1:31" ht="15.75" customHeight="1" x14ac:dyDescent="0.3">
      <c r="A18" s="6" t="s">
        <v>66</v>
      </c>
      <c r="B18" s="18">
        <v>3.3450000000000002</v>
      </c>
      <c r="C18" s="18">
        <v>1.4850000000000001</v>
      </c>
      <c r="D18" s="18">
        <v>4.9930000000000003</v>
      </c>
      <c r="E18" s="18">
        <v>2.76</v>
      </c>
      <c r="F18" s="18">
        <v>3.512</v>
      </c>
      <c r="G18" s="18">
        <v>3.4580000000000002</v>
      </c>
      <c r="H18" s="18">
        <v>18.872</v>
      </c>
      <c r="I18" s="18">
        <v>8.1519999999999992</v>
      </c>
      <c r="J18" s="18">
        <v>7.5209999999999999</v>
      </c>
      <c r="K18" s="18">
        <v>19.216000000000001</v>
      </c>
      <c r="L18" s="18">
        <v>19.161999999999999</v>
      </c>
      <c r="M18" s="18">
        <v>15.952999999999999</v>
      </c>
      <c r="N18" s="18">
        <v>20.562000000000001</v>
      </c>
      <c r="O18" s="18">
        <v>3.5819999999999999</v>
      </c>
      <c r="P18" s="18">
        <v>3.56</v>
      </c>
      <c r="Q18" s="18">
        <v>3.56</v>
      </c>
      <c r="R18" s="18">
        <v>0</v>
      </c>
      <c r="S18" s="18">
        <v>7.8239999999999998</v>
      </c>
      <c r="T18" s="18">
        <v>2.2519999999999998</v>
      </c>
      <c r="U18" s="18">
        <v>5.6000000000000001E-2</v>
      </c>
      <c r="V18" s="18">
        <v>1E-3</v>
      </c>
      <c r="W18" s="18">
        <v>1E-3</v>
      </c>
      <c r="X18" s="18">
        <v>8.5380000000000003</v>
      </c>
      <c r="Y18" s="18">
        <v>16.015000000000001</v>
      </c>
      <c r="Z18" s="18">
        <v>15.154999999999999</v>
      </c>
      <c r="AA18" s="18">
        <v>14.894</v>
      </c>
      <c r="AB18" s="18">
        <v>18.170999999999999</v>
      </c>
      <c r="AC18" s="18">
        <v>19.100000000000001</v>
      </c>
      <c r="AD18" s="18">
        <v>16.152000000000001</v>
      </c>
      <c r="AE18" s="18">
        <v>17.456</v>
      </c>
    </row>
    <row r="19" spans="1:31" ht="15.75" customHeight="1" x14ac:dyDescent="0.3">
      <c r="A19" s="21" t="s">
        <v>67</v>
      </c>
      <c r="B19" s="22">
        <v>111.833</v>
      </c>
      <c r="C19" s="22">
        <v>85.194000000000003</v>
      </c>
      <c r="D19" s="22">
        <v>157.624</v>
      </c>
      <c r="E19" s="22">
        <v>204.38800000000001</v>
      </c>
      <c r="F19" s="22">
        <v>189.202</v>
      </c>
      <c r="G19" s="22">
        <v>233.63499999999999</v>
      </c>
      <c r="H19" s="22">
        <v>313.77800000000002</v>
      </c>
      <c r="I19" s="22">
        <v>380.21800000000002</v>
      </c>
      <c r="J19" s="22">
        <v>176.14500000000001</v>
      </c>
      <c r="K19" s="22">
        <v>247.554</v>
      </c>
      <c r="L19" s="22">
        <v>242.97499999999999</v>
      </c>
      <c r="M19" s="22">
        <v>271.91699999999997</v>
      </c>
      <c r="N19" s="22">
        <v>185.47</v>
      </c>
      <c r="O19" s="22">
        <v>246.44300000000001</v>
      </c>
      <c r="P19" s="22">
        <v>394.40300000000002</v>
      </c>
      <c r="Q19" s="22">
        <v>127.25700000000001</v>
      </c>
      <c r="R19" s="22">
        <v>162.14699999999999</v>
      </c>
      <c r="S19" s="22">
        <v>231.97399999999999</v>
      </c>
      <c r="T19" s="22">
        <v>296.17399999999998</v>
      </c>
      <c r="U19" s="22">
        <v>247.99700000000001</v>
      </c>
      <c r="V19" s="22">
        <v>221.666</v>
      </c>
      <c r="W19" s="22">
        <v>174.59200000000001</v>
      </c>
      <c r="X19" s="22">
        <v>221.405</v>
      </c>
      <c r="Y19" s="22">
        <v>435.75700000000001</v>
      </c>
      <c r="Z19" s="22">
        <v>151.68899999999999</v>
      </c>
      <c r="AA19" s="22">
        <v>235.91300000000001</v>
      </c>
      <c r="AB19" s="22">
        <v>226.03299999999999</v>
      </c>
      <c r="AC19" s="22">
        <v>372.16300000000001</v>
      </c>
      <c r="AD19" s="22">
        <v>372.65899999999999</v>
      </c>
      <c r="AE19" s="22">
        <v>287.42200000000003</v>
      </c>
    </row>
    <row r="20" spans="1:31" ht="15.75" customHeight="1" x14ac:dyDescent="0.3">
      <c r="A20" s="23" t="s">
        <v>68</v>
      </c>
      <c r="B20" s="24">
        <v>7555.9869999999992</v>
      </c>
      <c r="C20" s="24">
        <v>9465.7890000000007</v>
      </c>
      <c r="D20" s="24">
        <v>10744.609000000002</v>
      </c>
      <c r="E20" s="24">
        <v>11771.351000000001</v>
      </c>
      <c r="F20" s="24">
        <v>11918.488000000001</v>
      </c>
      <c r="G20" s="24">
        <v>9083.719000000001</v>
      </c>
      <c r="H20" s="24">
        <v>10455.067000000001</v>
      </c>
      <c r="I20" s="24">
        <v>11492.011</v>
      </c>
      <c r="J20" s="24">
        <v>12522.254000000001</v>
      </c>
      <c r="K20" s="24">
        <v>13598.112000000001</v>
      </c>
      <c r="L20" s="24">
        <v>13868.599999999999</v>
      </c>
      <c r="M20" s="24">
        <v>13772.707999999997</v>
      </c>
      <c r="N20" s="24">
        <v>12387.514999999999</v>
      </c>
      <c r="O20" s="24">
        <v>13217.279</v>
      </c>
      <c r="P20" s="24">
        <v>13945.94</v>
      </c>
      <c r="Q20" s="24">
        <v>13921.563999999998</v>
      </c>
      <c r="R20" s="24">
        <v>15357.229000000001</v>
      </c>
      <c r="S20" s="24">
        <v>13384.922</v>
      </c>
      <c r="T20" s="24">
        <v>13223.335999999999</v>
      </c>
      <c r="U20" s="24">
        <v>13113.887000000001</v>
      </c>
      <c r="V20" s="24">
        <v>12293.699999999999</v>
      </c>
      <c r="W20" s="24">
        <v>12080.949999999999</v>
      </c>
      <c r="X20" s="24">
        <v>13055.654</v>
      </c>
      <c r="Y20" s="24">
        <v>14408.706</v>
      </c>
      <c r="Z20" s="24">
        <v>14876.226000000001</v>
      </c>
      <c r="AA20" s="24">
        <v>16801.118999999999</v>
      </c>
      <c r="AB20" s="24">
        <v>18525.670999999995</v>
      </c>
      <c r="AC20" s="24">
        <v>21346.882000000001</v>
      </c>
      <c r="AD20" s="24">
        <v>22502.691999999999</v>
      </c>
      <c r="AE20" s="24">
        <v>25093.589999999997</v>
      </c>
    </row>
    <row r="21" spans="1:31" ht="15.75" customHeight="1" x14ac:dyDescent="0.3">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row>
    <row r="22" spans="1:31" ht="15.75" customHeight="1" x14ac:dyDescent="0.3">
      <c r="A22" s="25" t="s">
        <v>71</v>
      </c>
      <c r="B22" s="6"/>
      <c r="C22" s="6"/>
      <c r="D22" s="6"/>
      <c r="E22" s="6"/>
      <c r="F22" s="6"/>
      <c r="G22" s="6"/>
      <c r="H22" s="6"/>
      <c r="I22" s="6"/>
      <c r="J22" s="6"/>
      <c r="K22" s="6"/>
      <c r="L22" s="6"/>
      <c r="M22" s="6"/>
      <c r="N22" s="6"/>
      <c r="O22" s="6"/>
      <c r="P22" s="6"/>
      <c r="Q22" s="6"/>
      <c r="R22" s="26"/>
      <c r="S22" s="26"/>
      <c r="T22" s="26"/>
      <c r="U22" s="26"/>
      <c r="V22" s="26"/>
      <c r="W22" s="26"/>
      <c r="X22" s="26"/>
      <c r="Y22" s="26"/>
      <c r="Z22" s="26"/>
      <c r="AA22" s="26"/>
      <c r="AB22" s="26"/>
      <c r="AC22" s="26"/>
      <c r="AD22" s="26"/>
      <c r="AE22" s="26"/>
    </row>
    <row r="23" spans="1:31" ht="15.75" customHeight="1" x14ac:dyDescent="0.3">
      <c r="A23" s="6" t="s">
        <v>72</v>
      </c>
      <c r="B23" s="18">
        <v>4179.8289999999997</v>
      </c>
      <c r="C23" s="18">
        <v>5364.5510000000004</v>
      </c>
      <c r="D23" s="18">
        <v>6355.4759999999997</v>
      </c>
      <c r="E23" s="18">
        <v>6648.89</v>
      </c>
      <c r="F23" s="18">
        <v>6348.192</v>
      </c>
      <c r="G23" s="18">
        <v>3981.761</v>
      </c>
      <c r="H23" s="18">
        <v>5439.835</v>
      </c>
      <c r="I23" s="18">
        <v>6309.4179999999997</v>
      </c>
      <c r="J23" s="18">
        <v>6091.973</v>
      </c>
      <c r="K23" s="18">
        <v>7193.6710000000003</v>
      </c>
      <c r="L23" s="18">
        <v>7025.1469999999999</v>
      </c>
      <c r="M23" s="18">
        <v>6671.89</v>
      </c>
      <c r="N23" s="18">
        <v>5092.7</v>
      </c>
      <c r="O23" s="18">
        <v>5646.402</v>
      </c>
      <c r="P23" s="18">
        <v>6409.7960000000003</v>
      </c>
      <c r="Q23" s="18">
        <v>6616.5280000000002</v>
      </c>
      <c r="R23" s="18">
        <v>8114.1080000000002</v>
      </c>
      <c r="S23" s="18">
        <v>5914.625</v>
      </c>
      <c r="T23" s="18">
        <v>6020.7160000000003</v>
      </c>
      <c r="U23" s="18">
        <v>5624.558</v>
      </c>
      <c r="V23" s="18">
        <v>5118.3770000000004</v>
      </c>
      <c r="W23" s="18">
        <v>4700.2250000000004</v>
      </c>
      <c r="X23" s="18">
        <v>5748.4610000000002</v>
      </c>
      <c r="Y23" s="18">
        <v>6500.9380000000001</v>
      </c>
      <c r="Z23" s="18">
        <v>6202.5389999999998</v>
      </c>
      <c r="AA23" s="18">
        <v>6826.8549999999996</v>
      </c>
      <c r="AB23" s="18">
        <v>7708.183</v>
      </c>
      <c r="AC23" s="18">
        <v>8018.6009999999997</v>
      </c>
      <c r="AD23" s="18">
        <v>7300.692</v>
      </c>
      <c r="AE23" s="18">
        <v>8395.2260000000006</v>
      </c>
    </row>
    <row r="24" spans="1:31" ht="15.75" customHeight="1" x14ac:dyDescent="0.3">
      <c r="A24" s="6" t="s">
        <v>73</v>
      </c>
      <c r="B24" s="18">
        <v>73.141999999999996</v>
      </c>
      <c r="C24" s="18">
        <v>0</v>
      </c>
      <c r="D24" s="18">
        <v>0</v>
      </c>
      <c r="E24" s="18">
        <v>0</v>
      </c>
      <c r="F24" s="18">
        <v>0</v>
      </c>
      <c r="G24" s="18">
        <v>93.117000000000004</v>
      </c>
      <c r="H24" s="18">
        <v>79.721000000000004</v>
      </c>
      <c r="I24" s="18">
        <v>16.850999999999999</v>
      </c>
      <c r="J24" s="18">
        <v>68.176000000000002</v>
      </c>
      <c r="K24" s="18">
        <v>28.036999999999999</v>
      </c>
      <c r="L24" s="18">
        <v>45.043999999999997</v>
      </c>
      <c r="M24" s="18">
        <v>49.988</v>
      </c>
      <c r="N24" s="18">
        <v>65.698999999999998</v>
      </c>
      <c r="O24" s="18">
        <v>79.269000000000005</v>
      </c>
      <c r="P24" s="18">
        <v>16.998999999999999</v>
      </c>
      <c r="Q24" s="18">
        <v>0</v>
      </c>
      <c r="R24" s="18">
        <v>0</v>
      </c>
      <c r="S24" s="18">
        <v>34.786999999999999</v>
      </c>
      <c r="T24" s="18">
        <v>23.991</v>
      </c>
      <c r="U24" s="18">
        <v>0</v>
      </c>
      <c r="V24" s="18">
        <v>25.216000000000001</v>
      </c>
      <c r="W24" s="18">
        <v>13.582000000000001</v>
      </c>
      <c r="X24" s="18">
        <v>28.79</v>
      </c>
      <c r="Y24" s="18">
        <v>11.593</v>
      </c>
      <c r="Z24" s="18">
        <v>4.5759999999999996</v>
      </c>
      <c r="AA24" s="18">
        <v>8.4130000000000003</v>
      </c>
      <c r="AB24" s="18">
        <v>0</v>
      </c>
      <c r="AC24" s="18">
        <v>0</v>
      </c>
      <c r="AD24" s="18">
        <v>0</v>
      </c>
      <c r="AE24" s="18">
        <v>0</v>
      </c>
    </row>
    <row r="25" spans="1:31" ht="15.75" customHeight="1" x14ac:dyDescent="0.3">
      <c r="A25" s="6" t="s">
        <v>75</v>
      </c>
      <c r="B25" s="18">
        <v>739.22400000000005</v>
      </c>
      <c r="C25" s="18">
        <v>1370.0740000000001</v>
      </c>
      <c r="D25" s="18">
        <v>1361.1420000000001</v>
      </c>
      <c r="E25" s="18">
        <v>1696.2950000000001</v>
      </c>
      <c r="F25" s="18">
        <v>1967.5260000000001</v>
      </c>
      <c r="G25" s="18">
        <v>1810.845</v>
      </c>
      <c r="H25" s="18">
        <v>1602.3889999999999</v>
      </c>
      <c r="I25" s="18">
        <v>1924.999</v>
      </c>
      <c r="J25" s="18">
        <v>2897.7939999999999</v>
      </c>
      <c r="K25" s="18">
        <v>2829.1770000000001</v>
      </c>
      <c r="L25" s="18">
        <v>2633.2280000000001</v>
      </c>
      <c r="M25" s="18">
        <v>2471.9609999999998</v>
      </c>
      <c r="N25" s="18">
        <v>2372.279</v>
      </c>
      <c r="O25" s="18">
        <v>2741.75</v>
      </c>
      <c r="P25" s="18">
        <v>2829.16</v>
      </c>
      <c r="Q25" s="18">
        <v>2804.0279999999998</v>
      </c>
      <c r="R25" s="18">
        <v>2790.9580000000001</v>
      </c>
      <c r="S25" s="18">
        <v>3158.4070000000002</v>
      </c>
      <c r="T25" s="18">
        <v>2825.5909999999999</v>
      </c>
      <c r="U25" s="18">
        <v>2910.605</v>
      </c>
      <c r="V25" s="18">
        <v>2880.0250000000001</v>
      </c>
      <c r="W25" s="18">
        <v>2933.8449999999998</v>
      </c>
      <c r="X25" s="18">
        <v>2830.1080000000002</v>
      </c>
      <c r="Y25" s="18">
        <v>2929.79</v>
      </c>
      <c r="Z25" s="18">
        <v>2683.3679999999999</v>
      </c>
      <c r="AA25" s="18">
        <v>2666.1329999999998</v>
      </c>
      <c r="AB25" s="18">
        <v>2248.6089999999999</v>
      </c>
      <c r="AC25" s="18">
        <v>2258.1280000000002</v>
      </c>
      <c r="AD25" s="18">
        <v>2396.5450000000001</v>
      </c>
      <c r="AE25" s="18">
        <v>2481.1309999999999</v>
      </c>
    </row>
    <row r="26" spans="1:31" ht="15.75" customHeight="1" x14ac:dyDescent="0.3">
      <c r="A26" s="6" t="s">
        <v>76</v>
      </c>
      <c r="B26" s="18">
        <v>275.50900000000001</v>
      </c>
      <c r="C26" s="18">
        <v>270.077</v>
      </c>
      <c r="D26" s="18">
        <v>261.209</v>
      </c>
      <c r="E26" s="18">
        <v>243.36</v>
      </c>
      <c r="F26" s="18">
        <v>232.565</v>
      </c>
      <c r="G26" s="18">
        <v>212.17</v>
      </c>
      <c r="H26" s="18">
        <v>175.87899999999999</v>
      </c>
      <c r="I26" s="18">
        <v>134.726</v>
      </c>
      <c r="J26" s="18">
        <v>101.238</v>
      </c>
      <c r="K26" s="18">
        <v>321.875</v>
      </c>
      <c r="L26" s="18">
        <v>843.16300000000001</v>
      </c>
      <c r="M26" s="18">
        <v>1469.999</v>
      </c>
      <c r="N26" s="18">
        <v>1712.65</v>
      </c>
      <c r="O26" s="18">
        <v>1548.636</v>
      </c>
      <c r="P26" s="18">
        <v>1424.473</v>
      </c>
      <c r="Q26" s="18">
        <v>1414.9549999999999</v>
      </c>
      <c r="R26" s="18">
        <v>1403.08</v>
      </c>
      <c r="S26" s="18">
        <v>1361.1079999999999</v>
      </c>
      <c r="T26" s="18">
        <v>1279.059</v>
      </c>
      <c r="U26" s="18">
        <v>1336.731</v>
      </c>
      <c r="V26" s="18">
        <v>1308.68</v>
      </c>
      <c r="W26" s="18">
        <v>1288.18</v>
      </c>
      <c r="X26" s="18">
        <v>1334.797</v>
      </c>
      <c r="Y26" s="18">
        <v>2040.375</v>
      </c>
      <c r="Z26" s="18">
        <v>2967.6309999999999</v>
      </c>
      <c r="AA26" s="18">
        <v>4176.1279999999997</v>
      </c>
      <c r="AB26" s="18">
        <v>5439.5820000000003</v>
      </c>
      <c r="AC26" s="18">
        <v>7789.3029999999999</v>
      </c>
      <c r="AD26" s="18">
        <v>9903.5149999999994</v>
      </c>
      <c r="AE26" s="18">
        <v>11358.602000000001</v>
      </c>
    </row>
    <row r="27" spans="1:31" ht="15.75" customHeight="1" x14ac:dyDescent="0.3">
      <c r="A27" s="6" t="s">
        <v>78</v>
      </c>
      <c r="B27" s="18">
        <v>248.65199999999999</v>
      </c>
      <c r="C27" s="18">
        <v>248.958</v>
      </c>
      <c r="D27" s="18">
        <v>249.26900000000001</v>
      </c>
      <c r="E27" s="18">
        <v>443.50599999999997</v>
      </c>
      <c r="F27" s="18">
        <v>444.52499999999998</v>
      </c>
      <c r="G27" s="18">
        <v>195.333</v>
      </c>
      <c r="H27" s="18">
        <v>196.05799999999999</v>
      </c>
      <c r="I27" s="18">
        <v>196.79599999999999</v>
      </c>
      <c r="J27" s="18">
        <v>494.09699999999998</v>
      </c>
      <c r="K27" s="18">
        <v>496.82499999999999</v>
      </c>
      <c r="L27" s="18">
        <v>499.61200000000002</v>
      </c>
      <c r="M27" s="18">
        <v>502.459</v>
      </c>
      <c r="N27" s="18">
        <v>544.1</v>
      </c>
      <c r="O27" s="18">
        <v>544.803</v>
      </c>
      <c r="P27" s="18">
        <v>545.52099999999996</v>
      </c>
      <c r="Q27" s="18">
        <v>546.25400000000002</v>
      </c>
      <c r="R27" s="18">
        <v>547.00300000000004</v>
      </c>
      <c r="S27" s="18">
        <v>547.76700000000005</v>
      </c>
      <c r="T27" s="18">
        <v>599.75400000000002</v>
      </c>
      <c r="U27" s="18">
        <v>600.45799999999997</v>
      </c>
      <c r="V27" s="18">
        <v>601.37300000000005</v>
      </c>
      <c r="W27" s="18">
        <v>813.83799999999997</v>
      </c>
      <c r="X27" s="18">
        <v>814.91499999999996</v>
      </c>
      <c r="Y27" s="18">
        <v>605.86</v>
      </c>
      <c r="Z27" s="18">
        <v>773.12199999999996</v>
      </c>
      <c r="AA27" s="18">
        <v>875.22500000000002</v>
      </c>
      <c r="AB27" s="18">
        <v>876.51</v>
      </c>
      <c r="AC27" s="18">
        <v>1028.3</v>
      </c>
      <c r="AD27" s="18">
        <v>684.50599999999997</v>
      </c>
      <c r="AE27" s="18">
        <v>685.27599999999995</v>
      </c>
    </row>
    <row r="28" spans="1:31" ht="15.75" customHeight="1" x14ac:dyDescent="0.3">
      <c r="A28" s="11" t="s">
        <v>79</v>
      </c>
      <c r="B28" s="18">
        <v>125.929</v>
      </c>
      <c r="C28" s="18">
        <v>118.71599999999999</v>
      </c>
      <c r="D28" s="18">
        <v>107.678</v>
      </c>
      <c r="E28" s="18">
        <v>107.512</v>
      </c>
      <c r="F28" s="18">
        <v>99.766000000000005</v>
      </c>
      <c r="G28" s="18">
        <v>90.100999999999999</v>
      </c>
      <c r="H28" s="18">
        <v>86.957999999999998</v>
      </c>
      <c r="I28" s="18">
        <v>80.861999999999995</v>
      </c>
      <c r="J28" s="18">
        <v>0</v>
      </c>
      <c r="K28" s="18">
        <v>0</v>
      </c>
      <c r="L28" s="18">
        <v>0</v>
      </c>
      <c r="M28" s="18">
        <v>0</v>
      </c>
      <c r="N28" s="18">
        <v>0</v>
      </c>
      <c r="O28" s="18">
        <v>0</v>
      </c>
      <c r="P28" s="18">
        <v>0</v>
      </c>
      <c r="Q28" s="18">
        <v>0</v>
      </c>
      <c r="R28" s="18">
        <v>0</v>
      </c>
      <c r="S28" s="18">
        <v>0</v>
      </c>
      <c r="T28" s="18">
        <v>0</v>
      </c>
      <c r="U28" s="18">
        <v>0</v>
      </c>
      <c r="V28" s="18">
        <v>0</v>
      </c>
      <c r="W28" s="18">
        <v>0</v>
      </c>
      <c r="X28" s="18">
        <v>0</v>
      </c>
      <c r="Y28" s="18">
        <v>0</v>
      </c>
      <c r="Z28" s="18">
        <v>0</v>
      </c>
      <c r="AA28" s="18">
        <v>0</v>
      </c>
      <c r="AB28" s="18">
        <v>0</v>
      </c>
      <c r="AC28" s="18">
        <v>0</v>
      </c>
      <c r="AD28" s="18">
        <v>0</v>
      </c>
      <c r="AE28" s="18">
        <v>0</v>
      </c>
    </row>
    <row r="29" spans="1:31" ht="15.75" customHeight="1" x14ac:dyDescent="0.3">
      <c r="A29" s="6" t="s">
        <v>80</v>
      </c>
      <c r="B29" s="18">
        <v>32.564</v>
      </c>
      <c r="C29" s="18">
        <v>26.356000000000002</v>
      </c>
      <c r="D29" s="18">
        <v>24.728999999999999</v>
      </c>
      <c r="E29" s="18">
        <v>25.709</v>
      </c>
      <c r="F29" s="18">
        <v>14.134</v>
      </c>
      <c r="G29" s="18">
        <v>14.981</v>
      </c>
      <c r="H29" s="18">
        <v>12.94</v>
      </c>
      <c r="I29" s="18">
        <v>10.757</v>
      </c>
      <c r="J29" s="18">
        <v>18.922000000000001</v>
      </c>
      <c r="K29" s="18">
        <v>13.185</v>
      </c>
      <c r="L29" s="18">
        <v>12</v>
      </c>
      <c r="M29" s="18">
        <v>10.593</v>
      </c>
      <c r="N29" s="18">
        <v>16.373000000000001</v>
      </c>
      <c r="O29" s="18">
        <v>19.484999999999999</v>
      </c>
      <c r="P29" s="18">
        <v>21.186</v>
      </c>
      <c r="Q29" s="18">
        <v>21.925000000000001</v>
      </c>
      <c r="R29" s="18">
        <v>23.204999999999998</v>
      </c>
      <c r="S29" s="18">
        <v>24.06</v>
      </c>
      <c r="T29" s="18">
        <v>28.288</v>
      </c>
      <c r="U29" s="18">
        <v>32.667000000000002</v>
      </c>
      <c r="V29" s="18">
        <v>32.226999999999997</v>
      </c>
      <c r="W29" s="18">
        <v>32.707999999999998</v>
      </c>
      <c r="X29" s="18">
        <v>35.097999999999999</v>
      </c>
      <c r="Y29" s="18">
        <v>34.222000000000001</v>
      </c>
      <c r="Z29" s="18">
        <v>35.954000000000001</v>
      </c>
      <c r="AA29" s="18">
        <v>36.552999999999997</v>
      </c>
      <c r="AB29" s="18">
        <v>36.558</v>
      </c>
      <c r="AC29" s="18">
        <v>37.65</v>
      </c>
      <c r="AD29" s="18">
        <v>34.231999999999999</v>
      </c>
      <c r="AE29" s="18">
        <v>34.298999999999999</v>
      </c>
    </row>
    <row r="30" spans="1:31" ht="15.75" customHeight="1" x14ac:dyDescent="0.3">
      <c r="A30" s="6" t="s">
        <v>82</v>
      </c>
      <c r="B30" s="18">
        <v>8.75</v>
      </c>
      <c r="C30" s="18">
        <v>22.454000000000001</v>
      </c>
      <c r="D30" s="18">
        <v>9.16</v>
      </c>
      <c r="E30" s="18">
        <v>6.423</v>
      </c>
      <c r="F30" s="18">
        <v>462.63900000000001</v>
      </c>
      <c r="G30" s="18">
        <v>140.20099999999999</v>
      </c>
      <c r="H30" s="18">
        <v>166.08</v>
      </c>
      <c r="I30" s="18">
        <v>263.47300000000001</v>
      </c>
      <c r="J30" s="18">
        <v>229.97</v>
      </c>
      <c r="K30" s="18">
        <v>86.680999999999997</v>
      </c>
      <c r="L30" s="18">
        <v>68.185000000000002</v>
      </c>
      <c r="M30" s="18">
        <v>42.206000000000003</v>
      </c>
      <c r="N30" s="18">
        <v>129.35</v>
      </c>
      <c r="O30" s="18">
        <v>278.49900000000002</v>
      </c>
      <c r="P30" s="18">
        <v>351.38299999999998</v>
      </c>
      <c r="Q30" s="18">
        <v>167.226</v>
      </c>
      <c r="R30" s="18">
        <v>138.46899999999999</v>
      </c>
      <c r="S30" s="18">
        <v>98.037999999999997</v>
      </c>
      <c r="T30" s="18">
        <v>140.494</v>
      </c>
      <c r="U30" s="18">
        <v>51.381</v>
      </c>
      <c r="V30" s="18">
        <v>18.75</v>
      </c>
      <c r="W30" s="18">
        <v>18.891999999999999</v>
      </c>
      <c r="X30" s="18">
        <v>16.151</v>
      </c>
      <c r="Y30" s="18">
        <v>7.351</v>
      </c>
      <c r="Z30" s="18">
        <v>17.940999999999999</v>
      </c>
      <c r="AA30" s="18">
        <v>13.474</v>
      </c>
      <c r="AB30" s="18">
        <v>12.186</v>
      </c>
      <c r="AC30" s="18">
        <v>9.1890000000000001</v>
      </c>
      <c r="AD30" s="18">
        <v>27.215</v>
      </c>
      <c r="AE30" s="18">
        <v>10.281000000000001</v>
      </c>
    </row>
    <row r="31" spans="1:31" ht="15.75" customHeight="1" x14ac:dyDescent="0.3">
      <c r="A31" s="11" t="s">
        <v>83</v>
      </c>
      <c r="B31" s="18">
        <v>0</v>
      </c>
      <c r="C31" s="18">
        <v>0</v>
      </c>
      <c r="D31" s="18">
        <v>0</v>
      </c>
      <c r="E31" s="18">
        <v>0</v>
      </c>
      <c r="F31" s="18">
        <v>409.649</v>
      </c>
      <c r="G31" s="18">
        <v>191.19300000000001</v>
      </c>
      <c r="H31" s="18">
        <v>148.79400000000001</v>
      </c>
      <c r="I31" s="18">
        <v>0</v>
      </c>
      <c r="J31" s="18">
        <v>0</v>
      </c>
      <c r="K31" s="18">
        <v>0</v>
      </c>
      <c r="L31" s="18">
        <v>0</v>
      </c>
      <c r="M31" s="18">
        <v>0</v>
      </c>
      <c r="N31" s="18">
        <v>0</v>
      </c>
      <c r="O31" s="18">
        <v>0</v>
      </c>
      <c r="P31" s="18">
        <v>0</v>
      </c>
      <c r="Q31" s="18">
        <v>0</v>
      </c>
      <c r="R31" s="18">
        <v>0</v>
      </c>
      <c r="S31" s="18">
        <v>0</v>
      </c>
      <c r="T31" s="18">
        <v>0</v>
      </c>
      <c r="U31" s="18">
        <v>0</v>
      </c>
      <c r="V31" s="18">
        <v>0</v>
      </c>
      <c r="W31" s="18">
        <v>0</v>
      </c>
      <c r="X31" s="18">
        <v>0</v>
      </c>
      <c r="Y31" s="18">
        <v>0</v>
      </c>
      <c r="Z31" s="18">
        <v>0</v>
      </c>
      <c r="AA31" s="18">
        <v>0</v>
      </c>
      <c r="AB31" s="18">
        <v>0</v>
      </c>
      <c r="AC31" s="18">
        <v>0</v>
      </c>
      <c r="AD31" s="18">
        <v>0</v>
      </c>
      <c r="AE31" s="18">
        <v>0</v>
      </c>
    </row>
    <row r="32" spans="1:31" ht="15.75" customHeight="1" x14ac:dyDescent="0.3">
      <c r="A32" s="6" t="s">
        <v>84</v>
      </c>
      <c r="B32" s="18">
        <v>0</v>
      </c>
      <c r="C32" s="18">
        <v>0</v>
      </c>
      <c r="D32" s="18">
        <v>0</v>
      </c>
      <c r="E32" s="18">
        <v>0</v>
      </c>
      <c r="F32" s="18">
        <v>0</v>
      </c>
      <c r="G32" s="18">
        <v>0</v>
      </c>
      <c r="H32" s="18">
        <v>0</v>
      </c>
      <c r="I32" s="18">
        <v>0</v>
      </c>
      <c r="J32" s="18">
        <v>0</v>
      </c>
      <c r="K32" s="18">
        <v>0</v>
      </c>
      <c r="L32" s="18">
        <v>0</v>
      </c>
      <c r="M32" s="18">
        <v>0</v>
      </c>
      <c r="N32" s="18">
        <v>0</v>
      </c>
      <c r="O32" s="18">
        <v>0</v>
      </c>
      <c r="P32" s="18">
        <v>0</v>
      </c>
      <c r="Q32" s="18">
        <v>0</v>
      </c>
      <c r="R32" s="18">
        <v>12.423999999999999</v>
      </c>
      <c r="S32" s="18">
        <v>0</v>
      </c>
      <c r="T32" s="18">
        <v>0</v>
      </c>
      <c r="U32" s="18">
        <v>0</v>
      </c>
      <c r="V32" s="18">
        <v>0</v>
      </c>
      <c r="W32" s="18">
        <v>0</v>
      </c>
      <c r="X32" s="18">
        <v>0</v>
      </c>
      <c r="Y32" s="18">
        <v>0</v>
      </c>
      <c r="Z32" s="18">
        <v>0</v>
      </c>
      <c r="AA32" s="18">
        <v>0</v>
      </c>
      <c r="AB32" s="18">
        <v>0</v>
      </c>
      <c r="AC32" s="18">
        <v>0</v>
      </c>
      <c r="AD32" s="18">
        <v>0</v>
      </c>
      <c r="AE32" s="18">
        <v>0</v>
      </c>
    </row>
    <row r="33" spans="1:31" ht="15.75" customHeight="1" x14ac:dyDescent="0.3">
      <c r="A33" s="6" t="s">
        <v>85</v>
      </c>
      <c r="B33" s="18">
        <v>74.293999999999997</v>
      </c>
      <c r="C33" s="18">
        <v>36.372999999999998</v>
      </c>
      <c r="D33" s="18">
        <v>108.913</v>
      </c>
      <c r="E33" s="18">
        <v>91.149000000000001</v>
      </c>
      <c r="F33" s="18">
        <v>40.533999999999999</v>
      </c>
      <c r="G33" s="18">
        <v>48.734999999999999</v>
      </c>
      <c r="H33" s="18">
        <v>94.864000000000004</v>
      </c>
      <c r="I33" s="18">
        <v>124.809</v>
      </c>
      <c r="J33" s="18">
        <v>122.837</v>
      </c>
      <c r="K33" s="18">
        <v>170.458</v>
      </c>
      <c r="L33" s="18">
        <v>160.11199999999999</v>
      </c>
      <c r="M33" s="18">
        <v>96.156000000000006</v>
      </c>
      <c r="N33" s="18">
        <v>117.682</v>
      </c>
      <c r="O33" s="18">
        <v>123.459</v>
      </c>
      <c r="P33" s="18">
        <v>98.17</v>
      </c>
      <c r="Q33" s="18">
        <v>160.21199999999999</v>
      </c>
      <c r="R33" s="18">
        <v>152.79300000000001</v>
      </c>
      <c r="S33" s="18">
        <v>104.547</v>
      </c>
      <c r="T33" s="18">
        <v>92.632999999999996</v>
      </c>
      <c r="U33" s="18">
        <v>354.98899999999998</v>
      </c>
      <c r="V33" s="18">
        <v>125.05500000000001</v>
      </c>
      <c r="W33" s="18">
        <v>126.31399999999999</v>
      </c>
      <c r="X33" s="18">
        <v>114.08499999999999</v>
      </c>
      <c r="Y33" s="18">
        <v>139.124</v>
      </c>
      <c r="Z33" s="18">
        <v>105.45099999999999</v>
      </c>
      <c r="AA33" s="18">
        <v>141.69900000000001</v>
      </c>
      <c r="AB33" s="18">
        <v>135.58500000000001</v>
      </c>
      <c r="AC33" s="18">
        <v>168.49799999999999</v>
      </c>
      <c r="AD33" s="18">
        <v>137.102</v>
      </c>
      <c r="AE33" s="18">
        <v>135.74199999999999</v>
      </c>
    </row>
    <row r="34" spans="1:31" ht="15.75" customHeight="1" x14ac:dyDescent="0.3">
      <c r="A34" s="6" t="s">
        <v>86</v>
      </c>
      <c r="B34" s="18">
        <v>29.951000000000001</v>
      </c>
      <c r="C34" s="18">
        <v>34.695</v>
      </c>
      <c r="D34" s="18">
        <v>39.744</v>
      </c>
      <c r="E34" s="18">
        <v>48.158999999999999</v>
      </c>
      <c r="F34" s="18">
        <v>56.222999999999999</v>
      </c>
      <c r="G34" s="18">
        <v>44.329000000000001</v>
      </c>
      <c r="H34" s="18">
        <v>122.47799999999999</v>
      </c>
      <c r="I34" s="18">
        <v>87.004999999999995</v>
      </c>
      <c r="J34" s="18">
        <v>68.644000000000005</v>
      </c>
      <c r="K34" s="18">
        <v>61.883000000000003</v>
      </c>
      <c r="L34" s="18">
        <v>49.993000000000002</v>
      </c>
      <c r="M34" s="18">
        <v>40.091000000000001</v>
      </c>
      <c r="N34" s="18">
        <v>27.722000000000001</v>
      </c>
      <c r="O34" s="18">
        <v>43.234000000000002</v>
      </c>
      <c r="P34" s="18">
        <v>32.305999999999997</v>
      </c>
      <c r="Q34" s="18">
        <v>36.372</v>
      </c>
      <c r="R34" s="18">
        <v>35.165999999999997</v>
      </c>
      <c r="S34" s="18">
        <v>25.045999999999999</v>
      </c>
      <c r="T34" s="18">
        <v>27.613</v>
      </c>
      <c r="U34" s="18">
        <v>29.262</v>
      </c>
      <c r="V34" s="18">
        <v>30.835000000000001</v>
      </c>
      <c r="W34" s="18">
        <v>29.413</v>
      </c>
      <c r="X34" s="18">
        <v>32.603000000000002</v>
      </c>
      <c r="Y34" s="18">
        <v>30.206</v>
      </c>
      <c r="Z34" s="18">
        <v>29.198</v>
      </c>
      <c r="AA34" s="18">
        <v>30.603999999999999</v>
      </c>
      <c r="AB34" s="18">
        <v>40.164999999999999</v>
      </c>
      <c r="AC34" s="18">
        <v>17.122</v>
      </c>
      <c r="AD34" s="18">
        <v>17.5</v>
      </c>
      <c r="AE34" s="18">
        <v>18.928999999999998</v>
      </c>
    </row>
    <row r="35" spans="1:31" ht="15.75" customHeight="1" x14ac:dyDescent="0.3">
      <c r="A35" s="6" t="s">
        <v>88</v>
      </c>
      <c r="B35" s="18">
        <v>32.866</v>
      </c>
      <c r="C35" s="18">
        <v>21.873000000000001</v>
      </c>
      <c r="D35" s="18">
        <v>0</v>
      </c>
      <c r="E35" s="18">
        <v>1.819</v>
      </c>
      <c r="F35" s="18">
        <v>12.067</v>
      </c>
      <c r="G35" s="18">
        <v>15.451000000000001</v>
      </c>
      <c r="H35" s="18">
        <v>33.164000000000001</v>
      </c>
      <c r="I35" s="18">
        <v>23.562999999999999</v>
      </c>
      <c r="J35" s="18">
        <v>42.493000000000002</v>
      </c>
      <c r="K35" s="18">
        <v>16.616</v>
      </c>
      <c r="L35" s="18">
        <v>11.88</v>
      </c>
      <c r="M35" s="18">
        <v>9.5980000000000008</v>
      </c>
      <c r="N35" s="18">
        <v>46.796999999999997</v>
      </c>
      <c r="O35" s="18">
        <v>81.661000000000001</v>
      </c>
      <c r="P35" s="18">
        <v>160.11699999999999</v>
      </c>
      <c r="Q35" s="18">
        <v>151.77799999999999</v>
      </c>
      <c r="R35" s="18">
        <v>129.88200000000001</v>
      </c>
      <c r="S35" s="18">
        <v>147.97200000000001</v>
      </c>
      <c r="T35" s="18">
        <v>202.96700000000001</v>
      </c>
      <c r="U35" s="18">
        <v>190.00299999999999</v>
      </c>
      <c r="V35" s="18">
        <v>174.73</v>
      </c>
      <c r="W35" s="18">
        <v>170.90100000000001</v>
      </c>
      <c r="X35" s="18">
        <v>155.54400000000001</v>
      </c>
      <c r="Y35" s="18">
        <v>163.86099999999999</v>
      </c>
      <c r="Z35" s="18">
        <v>147.773</v>
      </c>
      <c r="AA35" s="18">
        <v>155.32599999999999</v>
      </c>
      <c r="AB35" s="18">
        <v>143.83199999999999</v>
      </c>
      <c r="AC35" s="18">
        <v>127.476</v>
      </c>
      <c r="AD35" s="18">
        <v>129.67699999999999</v>
      </c>
      <c r="AE35" s="18">
        <v>115.49</v>
      </c>
    </row>
    <row r="36" spans="1:31" ht="15.75" customHeight="1" x14ac:dyDescent="0.3">
      <c r="A36" s="27" t="s">
        <v>89</v>
      </c>
      <c r="B36" s="22">
        <v>7.6879999999999997</v>
      </c>
      <c r="C36" s="22">
        <v>7.7279999999999998</v>
      </c>
      <c r="D36" s="22">
        <v>7.6779999999999999</v>
      </c>
      <c r="E36" s="22">
        <v>7.6139999999999999</v>
      </c>
      <c r="F36" s="22">
        <v>7.3</v>
      </c>
      <c r="G36" s="22">
        <v>10.225</v>
      </c>
      <c r="H36" s="22">
        <v>14.641</v>
      </c>
      <c r="I36" s="22">
        <v>21.893000000000001</v>
      </c>
      <c r="J36" s="22">
        <v>28.966999999999999</v>
      </c>
      <c r="K36" s="22">
        <v>36.314</v>
      </c>
      <c r="L36" s="22">
        <v>40.908999999999999</v>
      </c>
      <c r="M36" s="22">
        <v>40.249000000000002</v>
      </c>
      <c r="N36" s="22">
        <v>40.225000000000001</v>
      </c>
      <c r="O36" s="22">
        <v>39.441000000000003</v>
      </c>
      <c r="P36" s="22">
        <v>39.497999999999998</v>
      </c>
      <c r="Q36" s="22">
        <v>39.470999999999997</v>
      </c>
      <c r="R36" s="22">
        <v>39.406999999999996</v>
      </c>
      <c r="S36" s="22">
        <v>37.069000000000003</v>
      </c>
      <c r="T36" s="22">
        <v>33.152000000000001</v>
      </c>
      <c r="U36" s="22">
        <v>26.143000000000001</v>
      </c>
      <c r="V36" s="22">
        <v>19.518999999999998</v>
      </c>
      <c r="W36" s="22">
        <v>13.183</v>
      </c>
      <c r="X36" s="22">
        <v>8.3149999999999995</v>
      </c>
      <c r="Y36" s="22">
        <v>6.8860000000000001</v>
      </c>
      <c r="Z36" s="22">
        <v>5.9550000000000001</v>
      </c>
      <c r="AA36" s="22">
        <v>5.0640000000000001</v>
      </c>
      <c r="AB36" s="22">
        <v>5.1520000000000001</v>
      </c>
      <c r="AC36" s="22">
        <v>5.2839999999999998</v>
      </c>
      <c r="AD36" s="22">
        <v>5.1520000000000001</v>
      </c>
      <c r="AE36" s="22">
        <v>5.24</v>
      </c>
    </row>
    <row r="37" spans="1:31" ht="15.75" customHeight="1" x14ac:dyDescent="0.3">
      <c r="A37" s="23" t="s">
        <v>91</v>
      </c>
      <c r="B37" s="24">
        <v>5828.3980000000001</v>
      </c>
      <c r="C37" s="24">
        <v>7521.8549999999987</v>
      </c>
      <c r="D37" s="24">
        <v>8524.9979999999996</v>
      </c>
      <c r="E37" s="24">
        <v>9320.4360000000015</v>
      </c>
      <c r="F37" s="24">
        <v>10095.119999999997</v>
      </c>
      <c r="G37" s="24">
        <v>6848.4419999999991</v>
      </c>
      <c r="H37" s="24">
        <v>8173.8009999999986</v>
      </c>
      <c r="I37" s="24">
        <v>9195.1519999999982</v>
      </c>
      <c r="J37" s="24">
        <v>10165.110999999999</v>
      </c>
      <c r="K37" s="24">
        <v>11254.722000000002</v>
      </c>
      <c r="L37" s="24">
        <v>11389.272999999997</v>
      </c>
      <c r="M37" s="24">
        <v>11405.190000000002</v>
      </c>
      <c r="N37" s="24">
        <v>10165.577000000001</v>
      </c>
      <c r="O37" s="24">
        <v>11146.639000000003</v>
      </c>
      <c r="P37" s="24">
        <v>11928.609</v>
      </c>
      <c r="Q37" s="24">
        <v>11958.749</v>
      </c>
      <c r="R37" s="24">
        <v>13386.494999999999</v>
      </c>
      <c r="S37" s="24">
        <v>11453.425999999999</v>
      </c>
      <c r="T37" s="24">
        <v>11274.258000000002</v>
      </c>
      <c r="U37" s="24">
        <v>11156.797</v>
      </c>
      <c r="V37" s="24">
        <v>10334.787</v>
      </c>
      <c r="W37" s="24">
        <v>10141.081000000002</v>
      </c>
      <c r="X37" s="24">
        <v>11118.866999999998</v>
      </c>
      <c r="Y37" s="24">
        <v>12470.206000000002</v>
      </c>
      <c r="Z37" s="24">
        <v>12973.507999999998</v>
      </c>
      <c r="AA37" s="24">
        <v>14935.473999999998</v>
      </c>
      <c r="AB37" s="24">
        <v>16646.361999999997</v>
      </c>
      <c r="AC37" s="24">
        <v>19459.550999999996</v>
      </c>
      <c r="AD37" s="24">
        <v>20636.135999999999</v>
      </c>
      <c r="AE37" s="24">
        <v>23240.216000000004</v>
      </c>
    </row>
    <row r="38" spans="1:31" ht="15.75" customHeight="1" x14ac:dyDescent="0.3">
      <c r="A38" s="6"/>
      <c r="B38" s="6"/>
      <c r="C38" s="6"/>
      <c r="D38" s="6"/>
      <c r="E38" s="6"/>
      <c r="F38" s="6"/>
      <c r="G38" s="6"/>
      <c r="H38" s="6"/>
      <c r="I38" s="6"/>
      <c r="J38" s="6"/>
      <c r="K38" s="6"/>
      <c r="L38" s="6"/>
      <c r="M38" s="6"/>
      <c r="N38" s="6"/>
      <c r="O38" s="6"/>
      <c r="P38" s="6"/>
      <c r="Q38" s="6"/>
      <c r="R38" s="26"/>
      <c r="S38" s="26"/>
      <c r="T38" s="26"/>
      <c r="U38" s="26"/>
      <c r="V38" s="26"/>
      <c r="W38" s="26"/>
      <c r="X38" s="26"/>
      <c r="Y38" s="26"/>
      <c r="Z38" s="26"/>
      <c r="AA38" s="26"/>
      <c r="AB38" s="26"/>
      <c r="AC38" s="26"/>
      <c r="AD38" s="26"/>
      <c r="AE38" s="26"/>
    </row>
    <row r="39" spans="1:31" ht="15.75" customHeight="1" x14ac:dyDescent="0.3">
      <c r="A39" s="25" t="s">
        <v>93</v>
      </c>
      <c r="B39" s="6"/>
      <c r="C39" s="6"/>
      <c r="D39" s="6"/>
      <c r="E39" s="6"/>
      <c r="F39" s="6"/>
      <c r="G39" s="6"/>
      <c r="H39" s="6"/>
      <c r="I39" s="6"/>
      <c r="J39" s="6"/>
      <c r="K39" s="6"/>
      <c r="L39" s="6"/>
      <c r="M39" s="6"/>
      <c r="N39" s="6"/>
      <c r="O39" s="6"/>
      <c r="P39" s="6"/>
      <c r="Q39" s="6"/>
      <c r="R39" s="26"/>
      <c r="S39" s="26"/>
      <c r="T39" s="26"/>
      <c r="U39" s="26"/>
      <c r="V39" s="26"/>
      <c r="W39" s="26"/>
      <c r="X39" s="26"/>
      <c r="Y39" s="26"/>
      <c r="Z39" s="26"/>
      <c r="AA39" s="26"/>
      <c r="AB39" s="26"/>
      <c r="AC39" s="26"/>
      <c r="AD39" s="26"/>
      <c r="AE39" s="26"/>
    </row>
    <row r="40" spans="1:31" ht="15.75" customHeight="1" x14ac:dyDescent="0.3">
      <c r="A40" s="6" t="s">
        <v>94</v>
      </c>
      <c r="B40" s="18">
        <v>299.70699999999999</v>
      </c>
      <c r="C40" s="18">
        <v>299.70699999999999</v>
      </c>
      <c r="D40" s="18">
        <v>299.70699999999999</v>
      </c>
      <c r="E40" s="18">
        <v>299.70699999999999</v>
      </c>
      <c r="F40" s="18">
        <v>299.70699999999999</v>
      </c>
      <c r="G40" s="18">
        <v>299.70699999999999</v>
      </c>
      <c r="H40" s="18">
        <v>299.70699999999999</v>
      </c>
      <c r="I40" s="18">
        <v>299.70699999999999</v>
      </c>
      <c r="J40" s="18">
        <v>299.70699999999999</v>
      </c>
      <c r="K40" s="18">
        <v>299.70699999999999</v>
      </c>
      <c r="L40" s="18">
        <v>541.48199999999997</v>
      </c>
      <c r="M40" s="18">
        <v>541.48199999999997</v>
      </c>
      <c r="N40" s="18">
        <v>541.48199999999997</v>
      </c>
      <c r="O40" s="18">
        <v>541.48199999999997</v>
      </c>
      <c r="P40" s="18">
        <v>541.48199999999997</v>
      </c>
      <c r="Q40" s="18">
        <v>541.48199999999997</v>
      </c>
      <c r="R40" s="18">
        <v>541.48199999999997</v>
      </c>
      <c r="S40" s="18">
        <v>541.48199999999997</v>
      </c>
      <c r="T40" s="18">
        <v>541.48199999999997</v>
      </c>
      <c r="U40" s="18">
        <v>541.48199999999997</v>
      </c>
      <c r="V40" s="18">
        <v>541.48199999999997</v>
      </c>
      <c r="W40" s="18">
        <v>541.48199999999997</v>
      </c>
      <c r="X40" s="18">
        <v>541.48199999999997</v>
      </c>
      <c r="Y40" s="18">
        <v>541.48199999999997</v>
      </c>
      <c r="Z40" s="18">
        <v>541.48199999999997</v>
      </c>
      <c r="AA40" s="18">
        <v>541.48199999999997</v>
      </c>
      <c r="AB40" s="18">
        <v>541.48199999999997</v>
      </c>
      <c r="AC40" s="18">
        <v>541.48199999999997</v>
      </c>
      <c r="AD40" s="18">
        <v>541.48199999999997</v>
      </c>
      <c r="AE40" s="18">
        <v>541.48199999999997</v>
      </c>
    </row>
    <row r="41" spans="1:31" ht="15.75" customHeight="1" x14ac:dyDescent="0.3">
      <c r="A41" s="6" t="s">
        <v>95</v>
      </c>
      <c r="B41" s="18">
        <v>0.68400000000000005</v>
      </c>
      <c r="C41" s="18">
        <v>0.78600000000000003</v>
      </c>
      <c r="D41" s="18">
        <v>0.90300000000000002</v>
      </c>
      <c r="E41" s="18">
        <v>1.002</v>
      </c>
      <c r="F41" s="18">
        <v>0.998</v>
      </c>
      <c r="G41" s="18">
        <v>0.99299999999999999</v>
      </c>
      <c r="H41" s="18">
        <v>0.98799999999999999</v>
      </c>
      <c r="I41" s="18">
        <v>0.97899999999999998</v>
      </c>
      <c r="J41" s="18">
        <v>0.97899999999999998</v>
      </c>
      <c r="K41" s="18">
        <v>0.97899999999999998</v>
      </c>
      <c r="L41" s="18">
        <v>0.97</v>
      </c>
      <c r="M41" s="18">
        <v>0.94899999999999995</v>
      </c>
      <c r="N41" s="18">
        <v>0.93</v>
      </c>
      <c r="O41" s="18">
        <v>0.91100000000000003</v>
      </c>
      <c r="P41" s="18">
        <v>0.90100000000000002</v>
      </c>
      <c r="Q41" s="18">
        <v>0.88900000000000001</v>
      </c>
      <c r="R41" s="18">
        <v>0.88400000000000001</v>
      </c>
      <c r="S41" s="18">
        <v>0.86799999999999999</v>
      </c>
      <c r="T41" s="18">
        <v>0.86799999999999999</v>
      </c>
      <c r="U41" s="18">
        <v>0.86599999999999999</v>
      </c>
      <c r="V41" s="18">
        <v>0.86799999999999999</v>
      </c>
      <c r="W41" s="18">
        <v>0.86899999999999999</v>
      </c>
      <c r="X41" s="18">
        <v>0.86899999999999999</v>
      </c>
      <c r="Y41" s="18">
        <v>0.86899999999999999</v>
      </c>
      <c r="Z41" s="18">
        <v>0.87</v>
      </c>
      <c r="AA41" s="18">
        <v>0.87</v>
      </c>
      <c r="AB41" s="18">
        <v>0.87</v>
      </c>
      <c r="AC41" s="18">
        <v>0.87</v>
      </c>
      <c r="AD41" s="18">
        <v>0.872</v>
      </c>
      <c r="AE41" s="18">
        <v>0.872</v>
      </c>
    </row>
    <row r="42" spans="1:31" ht="15.75" customHeight="1" x14ac:dyDescent="0.3">
      <c r="A42" s="6" t="s">
        <v>96</v>
      </c>
      <c r="B42" s="18">
        <v>1431.8869999999999</v>
      </c>
      <c r="C42" s="18">
        <v>1647.1859999999999</v>
      </c>
      <c r="D42" s="18">
        <v>1901.8520000000001</v>
      </c>
      <c r="E42" s="18">
        <v>2127.8890000000001</v>
      </c>
      <c r="F42" s="18">
        <v>2126.2640000000001</v>
      </c>
      <c r="G42" s="18">
        <v>2119.5770000000002</v>
      </c>
      <c r="H42" s="18">
        <v>2111.8539999999998</v>
      </c>
      <c r="I42" s="18">
        <v>2096.9070000000002</v>
      </c>
      <c r="J42" s="18">
        <v>2137.933</v>
      </c>
      <c r="K42" s="18">
        <v>2138.422</v>
      </c>
      <c r="L42" s="18">
        <v>2120.4569999999999</v>
      </c>
      <c r="M42" s="18">
        <v>2081.7570000000001</v>
      </c>
      <c r="N42" s="18">
        <v>2000.107</v>
      </c>
      <c r="O42" s="18">
        <v>1972.8489999999999</v>
      </c>
      <c r="P42" s="18">
        <v>1960.32</v>
      </c>
      <c r="Q42" s="18">
        <v>1947.2660000000001</v>
      </c>
      <c r="R42" s="18">
        <v>1940.297</v>
      </c>
      <c r="S42" s="18">
        <v>1921.71</v>
      </c>
      <c r="T42" s="18">
        <v>1923.13</v>
      </c>
      <c r="U42" s="18">
        <v>1923.4369999999999</v>
      </c>
      <c r="V42" s="18">
        <v>1922.954</v>
      </c>
      <c r="W42" s="18">
        <v>1923.78</v>
      </c>
      <c r="X42" s="18">
        <v>1924.596</v>
      </c>
      <c r="Y42" s="18">
        <v>1925.067</v>
      </c>
      <c r="Z42" s="18">
        <v>1924.902</v>
      </c>
      <c r="AA42" s="18">
        <v>1925.74</v>
      </c>
      <c r="AB42" s="18">
        <v>1926.5519999999999</v>
      </c>
      <c r="AC42" s="18">
        <v>1927.8040000000001</v>
      </c>
      <c r="AD42" s="18">
        <v>1927.759</v>
      </c>
      <c r="AE42" s="18">
        <v>1929.3030000000001</v>
      </c>
    </row>
    <row r="43" spans="1:31" ht="15.75" customHeight="1" x14ac:dyDescent="0.3">
      <c r="A43" s="27" t="s">
        <v>97</v>
      </c>
      <c r="B43" s="22">
        <v>-4.6890000000000001</v>
      </c>
      <c r="C43" s="22">
        <v>-3.7450000000000001</v>
      </c>
      <c r="D43" s="22">
        <v>17.149000000000001</v>
      </c>
      <c r="E43" s="22">
        <v>22.317</v>
      </c>
      <c r="F43" s="22">
        <v>-603.601</v>
      </c>
      <c r="G43" s="22">
        <v>-185</v>
      </c>
      <c r="H43" s="22">
        <v>-131.28299999999999</v>
      </c>
      <c r="I43" s="22">
        <v>-100.73399999999999</v>
      </c>
      <c r="J43" s="22">
        <v>-81.475999999999999</v>
      </c>
      <c r="K43" s="22">
        <v>-95.718000000000004</v>
      </c>
      <c r="L43" s="22">
        <v>-183.58199999999999</v>
      </c>
      <c r="M43" s="22">
        <v>-256.67</v>
      </c>
      <c r="N43" s="22">
        <v>-320.58100000000002</v>
      </c>
      <c r="O43" s="22">
        <v>-444.60199999999998</v>
      </c>
      <c r="P43" s="22">
        <v>-485.37200000000001</v>
      </c>
      <c r="Q43" s="22">
        <v>-526.822</v>
      </c>
      <c r="R43" s="22">
        <v>-511.92899999999997</v>
      </c>
      <c r="S43" s="22">
        <v>-532.56399999999996</v>
      </c>
      <c r="T43" s="22">
        <v>-516.40200000000004</v>
      </c>
      <c r="U43" s="22">
        <v>-508.69499999999999</v>
      </c>
      <c r="V43" s="22">
        <v>-506.39100000000002</v>
      </c>
      <c r="W43" s="22">
        <v>-526.26199999999994</v>
      </c>
      <c r="X43" s="22">
        <v>-530.16</v>
      </c>
      <c r="Y43" s="22">
        <v>-528.91800000000001</v>
      </c>
      <c r="Z43" s="22">
        <v>-564.53599999999994</v>
      </c>
      <c r="AA43" s="22">
        <v>-602.447</v>
      </c>
      <c r="AB43" s="22">
        <v>-589.59500000000003</v>
      </c>
      <c r="AC43" s="22">
        <v>-582.82500000000005</v>
      </c>
      <c r="AD43" s="22">
        <v>-603.55700000000002</v>
      </c>
      <c r="AE43" s="22">
        <v>-618.28300000000002</v>
      </c>
    </row>
    <row r="44" spans="1:31" ht="15.75" customHeight="1" x14ac:dyDescent="0.3">
      <c r="A44" s="23" t="s">
        <v>99</v>
      </c>
      <c r="B44" s="24">
        <v>1727.5889999999999</v>
      </c>
      <c r="C44" s="24">
        <v>1943.934</v>
      </c>
      <c r="D44" s="24">
        <v>2219.6109999999999</v>
      </c>
      <c r="E44" s="24">
        <v>2450.915</v>
      </c>
      <c r="F44" s="24">
        <v>1823.3679999999999</v>
      </c>
      <c r="G44" s="24">
        <v>2235.277</v>
      </c>
      <c r="H44" s="24">
        <v>2281.2660000000001</v>
      </c>
      <c r="I44" s="24">
        <v>2296.8590000000004</v>
      </c>
      <c r="J44" s="24">
        <v>2357.143</v>
      </c>
      <c r="K44" s="24">
        <v>2343.3900000000003</v>
      </c>
      <c r="L44" s="24">
        <v>2479.3269999999998</v>
      </c>
      <c r="M44" s="24">
        <v>2367.518</v>
      </c>
      <c r="N44" s="24">
        <v>2221.9379999999996</v>
      </c>
      <c r="O44" s="24">
        <v>2070.64</v>
      </c>
      <c r="P44" s="24">
        <v>2017.3309999999999</v>
      </c>
      <c r="Q44" s="24">
        <v>1962.8150000000001</v>
      </c>
      <c r="R44" s="24">
        <v>1970.7339999999999</v>
      </c>
      <c r="S44" s="24">
        <v>1931.4960000000001</v>
      </c>
      <c r="T44" s="24">
        <v>1949.078</v>
      </c>
      <c r="U44" s="24">
        <v>1957.09</v>
      </c>
      <c r="V44" s="24">
        <v>1958.913</v>
      </c>
      <c r="W44" s="24">
        <v>1939.8689999999999</v>
      </c>
      <c r="X44" s="24">
        <v>1936.7870000000003</v>
      </c>
      <c r="Y44" s="24">
        <v>1938.5</v>
      </c>
      <c r="Z44" s="24">
        <v>1902.7179999999998</v>
      </c>
      <c r="AA44" s="24">
        <v>1865.645</v>
      </c>
      <c r="AB44" s="24">
        <v>1879.309</v>
      </c>
      <c r="AC44" s="24">
        <v>1887.3309999999999</v>
      </c>
      <c r="AD44" s="24">
        <v>1866.5559999999998</v>
      </c>
      <c r="AE44" s="24">
        <v>1853.3740000000003</v>
      </c>
    </row>
    <row r="45" spans="1:31" ht="15.75" customHeight="1" x14ac:dyDescent="0.3">
      <c r="A45" s="6"/>
      <c r="B45" s="6"/>
      <c r="C45" s="6"/>
      <c r="D45" s="6"/>
      <c r="E45" s="6"/>
      <c r="F45" s="6"/>
      <c r="G45" s="6"/>
      <c r="H45" s="6"/>
      <c r="I45" s="6"/>
      <c r="J45" s="6"/>
      <c r="K45" s="6"/>
      <c r="L45" s="6"/>
      <c r="M45" s="6"/>
      <c r="N45" s="6"/>
      <c r="O45" s="6"/>
      <c r="P45" s="6"/>
      <c r="Q45" s="6"/>
      <c r="R45" s="26"/>
      <c r="S45" s="26"/>
      <c r="T45" s="26"/>
      <c r="U45" s="26"/>
      <c r="V45" s="26"/>
      <c r="W45" s="26"/>
      <c r="X45" s="26"/>
      <c r="Y45" s="26"/>
      <c r="Z45" s="26"/>
      <c r="AA45" s="26"/>
      <c r="AB45" s="26"/>
      <c r="AC45" s="26"/>
      <c r="AD45" s="26"/>
      <c r="AE45" s="26"/>
    </row>
    <row r="46" spans="1:31" ht="15.75" customHeight="1" x14ac:dyDescent="0.3">
      <c r="A46" s="6"/>
      <c r="B46" s="6"/>
      <c r="C46" s="6"/>
      <c r="D46" s="6"/>
      <c r="E46" s="6"/>
      <c r="F46" s="6"/>
      <c r="G46" s="6"/>
      <c r="H46" s="6"/>
      <c r="I46" s="6"/>
      <c r="J46" s="6"/>
      <c r="K46" s="6"/>
      <c r="L46" s="6"/>
      <c r="M46" s="6"/>
      <c r="N46" s="6"/>
      <c r="O46" s="6"/>
      <c r="P46" s="6"/>
      <c r="Q46" s="6"/>
      <c r="R46" s="26"/>
      <c r="S46" s="26"/>
      <c r="T46" s="26"/>
      <c r="U46" s="26"/>
      <c r="V46" s="26"/>
      <c r="W46" s="26"/>
      <c r="X46" s="26"/>
      <c r="Y46" s="26"/>
      <c r="Z46" s="26"/>
      <c r="AA46" s="26"/>
      <c r="AB46" s="26"/>
      <c r="AC46" s="26"/>
      <c r="AD46" s="26"/>
      <c r="AE46" s="26"/>
    </row>
    <row r="47" spans="1:31" ht="15.75" customHeight="1" x14ac:dyDescent="0.3">
      <c r="A47" s="36" t="s">
        <v>101</v>
      </c>
      <c r="B47" s="37">
        <v>20.72</v>
      </c>
      <c r="C47" s="37">
        <v>20.79</v>
      </c>
      <c r="D47" s="37">
        <v>21.14</v>
      </c>
      <c r="E47" s="37">
        <v>21.37</v>
      </c>
      <c r="F47" s="37">
        <v>15.16</v>
      </c>
      <c r="G47" s="37">
        <v>19.39</v>
      </c>
      <c r="H47" s="37">
        <v>19.95</v>
      </c>
      <c r="I47" s="37">
        <v>20.3</v>
      </c>
      <c r="J47" s="37">
        <v>20.9</v>
      </c>
      <c r="K47" s="37">
        <v>20.77</v>
      </c>
      <c r="L47" s="37">
        <v>19.79</v>
      </c>
      <c r="M47" s="37">
        <v>19.05</v>
      </c>
      <c r="N47" s="37">
        <v>17.87</v>
      </c>
      <c r="O47" s="37">
        <v>16.59</v>
      </c>
      <c r="P47" s="37">
        <v>16.18</v>
      </c>
      <c r="Q47" s="37">
        <v>15.78</v>
      </c>
      <c r="R47" s="37">
        <v>15.96</v>
      </c>
      <c r="S47" s="37">
        <v>15.81</v>
      </c>
      <c r="T47" s="37">
        <v>16.010000000000002</v>
      </c>
      <c r="U47" s="37">
        <v>16.13</v>
      </c>
      <c r="V47" s="37">
        <v>16.11</v>
      </c>
      <c r="W47" s="37">
        <v>15.89</v>
      </c>
      <c r="X47" s="37">
        <v>15.85</v>
      </c>
      <c r="Y47" s="37">
        <v>15.87</v>
      </c>
      <c r="Z47" s="37">
        <v>15.431666999999999</v>
      </c>
      <c r="AA47" s="37">
        <v>15</v>
      </c>
      <c r="AB47" s="37">
        <v>15.16</v>
      </c>
      <c r="AC47" s="37">
        <v>15.25</v>
      </c>
      <c r="AD47" s="37">
        <v>14.98</v>
      </c>
      <c r="AE47" s="37">
        <v>14.83</v>
      </c>
    </row>
    <row r="48" spans="1:31" ht="15.75" customHeight="1" x14ac:dyDescent="0.3">
      <c r="A48" s="11"/>
      <c r="B48" s="6"/>
      <c r="C48" s="6"/>
      <c r="D48" s="6"/>
      <c r="E48" s="6"/>
      <c r="F48" s="6"/>
      <c r="G48" s="6"/>
      <c r="H48" s="6"/>
      <c r="I48" s="6"/>
      <c r="J48" s="6"/>
      <c r="K48" s="6"/>
      <c r="L48" s="6"/>
      <c r="M48" s="6"/>
      <c r="N48" s="6"/>
      <c r="O48" s="6"/>
      <c r="P48" s="6"/>
      <c r="Q48" s="6"/>
      <c r="R48" s="38"/>
      <c r="S48" s="38"/>
      <c r="T48" s="38"/>
      <c r="U48" s="38"/>
      <c r="V48" s="38"/>
      <c r="W48" s="38"/>
      <c r="X48" s="38"/>
      <c r="Y48" s="38"/>
      <c r="Z48" s="38"/>
      <c r="AA48" s="38"/>
      <c r="AB48" s="38"/>
      <c r="AC48" s="38"/>
      <c r="AD48" s="38"/>
      <c r="AE48" s="38"/>
    </row>
    <row r="49" spans="1:31" ht="15.75" customHeight="1" x14ac:dyDescent="0.3">
      <c r="A49" s="6"/>
      <c r="B49" s="6"/>
      <c r="C49" s="6"/>
      <c r="D49" s="6"/>
      <c r="E49" s="6"/>
      <c r="F49" s="6"/>
      <c r="G49" s="6"/>
      <c r="H49" s="6"/>
      <c r="I49" s="6"/>
      <c r="J49" s="6"/>
      <c r="K49" s="6"/>
      <c r="L49" s="6"/>
      <c r="M49" s="6"/>
      <c r="N49" s="6"/>
      <c r="O49" s="6"/>
      <c r="P49" s="6"/>
      <c r="Q49" s="6"/>
      <c r="R49" s="26"/>
      <c r="S49" s="26"/>
      <c r="T49" s="26"/>
      <c r="U49" s="26"/>
      <c r="V49" s="26"/>
      <c r="W49" s="26"/>
      <c r="X49" s="26"/>
      <c r="Y49" s="26"/>
      <c r="Z49" s="26"/>
      <c r="AA49" s="26"/>
      <c r="AB49" s="26"/>
      <c r="AC49" s="26"/>
      <c r="AD49" s="26"/>
      <c r="AE49" s="26"/>
    </row>
    <row r="50" spans="1:31" ht="15.75" customHeight="1" x14ac:dyDescent="0.3">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row>
    <row r="51" spans="1:31" ht="15.75" customHeight="1" x14ac:dyDescent="0.3">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row>
    <row r="52" spans="1:31" ht="15.75" customHeight="1" x14ac:dyDescent="0.3">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row>
    <row r="53" spans="1:31" ht="15.75" customHeight="1" x14ac:dyDescent="0.3">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ht="15.75" customHeight="1" x14ac:dyDescent="0.3">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15.75" customHeight="1"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row>
    <row r="56" spans="1:31" ht="15.75" customHeight="1"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1" ht="15.75" customHeight="1" x14ac:dyDescent="0.3">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row>
    <row r="58" spans="1:31" ht="15.7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ht="15.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15.7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1:31" ht="15.75" customHeight="1"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row>
    <row r="62" spans="1:31" ht="15.75" customHeight="1" x14ac:dyDescent="0.3">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row>
    <row r="63" spans="1:31" ht="15.75" customHeight="1" x14ac:dyDescent="0.3">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ht="15.75" customHeight="1" x14ac:dyDescent="0.3">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15.75" customHeight="1" x14ac:dyDescent="0.3">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row>
    <row r="66" spans="1:31" ht="15.75" customHeight="1" x14ac:dyDescent="0.3">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row>
    <row r="67" spans="1:31" ht="15.75" customHeight="1" x14ac:dyDescent="0.3">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row>
    <row r="68" spans="1:31" ht="15.75" customHeight="1" x14ac:dyDescent="0.3">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ht="15.75" customHeight="1" x14ac:dyDescent="0.3">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15.7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row>
    <row r="71" spans="1:31" ht="15.7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row>
    <row r="72" spans="1:31" ht="15.7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row>
    <row r="73" spans="1:31" ht="15.7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ht="15.7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15.7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row>
    <row r="76" spans="1:31" ht="15.7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row>
    <row r="77" spans="1:31" ht="15.7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row>
    <row r="78" spans="1:31" ht="15.7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ht="15.7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15.7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row>
    <row r="81" spans="1:31" ht="15.7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row>
    <row r="82" spans="1:31" ht="15.7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row>
    <row r="83" spans="1:31" ht="15.7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ht="15.7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15.7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row>
    <row r="86" spans="1:31" ht="15.7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row>
    <row r="87" spans="1:31" ht="15.7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row>
    <row r="88" spans="1:31" ht="15.7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ht="15.7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15.7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row>
    <row r="91" spans="1:31" ht="15.7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row>
    <row r="92" spans="1:31" ht="15.7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row>
    <row r="93" spans="1:31" ht="15.7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ht="15.7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ht="15.7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row>
    <row r="96" spans="1:31" ht="15.7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row>
    <row r="97" spans="1:31" ht="15.7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row>
    <row r="98" spans="1:31" ht="15.7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ht="15.7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15.7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row>
    <row r="101" spans="1:31" ht="15.7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row>
    <row r="102" spans="1:31" ht="15.7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row>
    <row r="103" spans="1:31" ht="15.7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ht="15.7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15.7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row>
    <row r="106" spans="1:31" ht="15.7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row>
    <row r="107" spans="1:31" ht="15.7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row>
    <row r="108" spans="1:31" ht="15.7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ht="15.7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15.7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row>
    <row r="111" spans="1:31" ht="15.7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row>
    <row r="112" spans="1:31" ht="15.7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row>
    <row r="113" spans="1:31" ht="15.7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ht="15.7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15.7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row>
    <row r="116" spans="1:31" ht="15.7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row>
    <row r="117" spans="1:31" ht="15.7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row>
    <row r="118" spans="1:31" ht="15.7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ht="15.7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15.7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row>
    <row r="121" spans="1:31" ht="15.7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row>
    <row r="122" spans="1:31" ht="15.7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row>
    <row r="123" spans="1:31" ht="15.7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ht="15.7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15.7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row>
    <row r="126" spans="1:31" ht="15.7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row>
    <row r="127" spans="1:31" ht="15.7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row>
    <row r="128" spans="1:31" ht="15.7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ht="15.7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15.7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row>
    <row r="131" spans="1:31" ht="15.7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row>
    <row r="132" spans="1:31" ht="15.7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row>
    <row r="133" spans="1:31" ht="15.7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ht="15.7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15.7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row>
    <row r="136" spans="1:31" ht="15.7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row>
    <row r="137" spans="1:31" ht="15.7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row>
    <row r="138" spans="1:31" ht="15.7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ht="15.7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15.7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row>
    <row r="141" spans="1:31" ht="15.7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row>
    <row r="142" spans="1:31" ht="15.7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row>
    <row r="143" spans="1:31" ht="15.7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ht="15.7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ht="15.7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row>
    <row r="146" spans="1:31" ht="15.7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row>
    <row r="147" spans="1:31" ht="15.7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row>
    <row r="148" spans="1:31" ht="15.7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ht="15.7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15.7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row>
    <row r="151" spans="1:31" ht="15.7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row>
    <row r="152" spans="1:31" ht="15.7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row>
    <row r="153" spans="1:31" ht="15.7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ht="15.7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ht="15.7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row>
    <row r="156" spans="1:31" ht="15.7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row>
    <row r="157" spans="1:31" ht="15.7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row>
    <row r="158" spans="1:31" ht="15.7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ht="15.7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ht="15.7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row>
    <row r="161" spans="1:31" ht="15.7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row>
    <row r="162" spans="1:31" ht="15.7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row>
    <row r="163" spans="1:31" ht="15.7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ht="15.7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15.7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row>
    <row r="166" spans="1:31" ht="15.7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row>
    <row r="167" spans="1:31" ht="15.7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row>
    <row r="168" spans="1:31" ht="15.7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ht="15.7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ht="15.7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row>
    <row r="171" spans="1:31" ht="15.7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row>
    <row r="172" spans="1:31" ht="15.7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row>
    <row r="173" spans="1:31" ht="15.7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spans="1:31" ht="15.7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spans="1:31" ht="15.7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row>
    <row r="176" spans="1:31" ht="15.7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row>
    <row r="177" spans="1:31" ht="15.7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row>
    <row r="178" spans="1:31" ht="15.7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row>
    <row r="179" spans="1:31" ht="15.7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row>
    <row r="180" spans="1:31" ht="15.7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row>
    <row r="181" spans="1:31" ht="15.7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row>
    <row r="182" spans="1:31" ht="15.7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row>
    <row r="183" spans="1:31" ht="15.7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row>
    <row r="184" spans="1:31" ht="15.7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row>
    <row r="185" spans="1:31" ht="15.7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row>
    <row r="186" spans="1:31" ht="15.7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row>
    <row r="187" spans="1:31" ht="15.7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row>
    <row r="188" spans="1:31" ht="15.7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row>
    <row r="189" spans="1:31" ht="15.7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row>
    <row r="190" spans="1:31" ht="15.7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row>
    <row r="191" spans="1:31" ht="15.7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row>
    <row r="192" spans="1:31" ht="15.7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row>
    <row r="193" spans="1:31" ht="15.7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row>
    <row r="194" spans="1:31" ht="15.7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row>
    <row r="195" spans="1:31" ht="15.7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row>
    <row r="196" spans="1:31" ht="15.7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row>
    <row r="197" spans="1:31" ht="15.7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row>
    <row r="198" spans="1:31" ht="15.7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row>
    <row r="199" spans="1:31" ht="15.7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row>
    <row r="200" spans="1:31" ht="15.7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row>
    <row r="201" spans="1:31" ht="15.7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row>
    <row r="202" spans="1:31" ht="15.7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row>
    <row r="203" spans="1:31" ht="15.7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spans="1:31" ht="15.7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row>
    <row r="205" spans="1:31" ht="15.7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row>
    <row r="206" spans="1:31" ht="15.7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row>
    <row r="207" spans="1:31" ht="15.7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row>
    <row r="208" spans="1:31" ht="15.7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row>
    <row r="209" spans="1:31" ht="15.7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row>
    <row r="210" spans="1:31" ht="15.7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row>
    <row r="211" spans="1:31" ht="15.7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row>
    <row r="212" spans="1:31" ht="15.7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row>
    <row r="213" spans="1:31" ht="15.7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row>
    <row r="214" spans="1:31" ht="15.7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row>
    <row r="215" spans="1:31" ht="15.7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row>
    <row r="216" spans="1:31" ht="15.7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row>
    <row r="217" spans="1:31" ht="15.7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row>
    <row r="218" spans="1:31" ht="15.7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row>
    <row r="219" spans="1:31" ht="15.7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row>
    <row r="220" spans="1:31" ht="15.7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row>
    <row r="221" spans="1:31" ht="15.7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row>
    <row r="222" spans="1:31" ht="15.7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row>
    <row r="223" spans="1:31" ht="15.7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row>
    <row r="224" spans="1:31" ht="15.7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row>
    <row r="225" spans="1:31" ht="15.7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row>
    <row r="226" spans="1:31" ht="15.7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row>
    <row r="227" spans="1:31" ht="15.7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row>
    <row r="228" spans="1:31" ht="15.7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row>
    <row r="229" spans="1:31" ht="15.7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row>
    <row r="230" spans="1:31" ht="15.7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row>
    <row r="231" spans="1:31" ht="15.7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row>
    <row r="232" spans="1:31" ht="15.7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row>
    <row r="233" spans="1:31" ht="15.7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row>
    <row r="234" spans="1:31" ht="15.7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row>
    <row r="235" spans="1:31" ht="15.7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row>
    <row r="236" spans="1:31" ht="15.7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row>
    <row r="237" spans="1:31" ht="15.7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row>
    <row r="238" spans="1:31" ht="15.7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row>
    <row r="239" spans="1:31" ht="15.7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row>
    <row r="240" spans="1:31" ht="15.7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row>
    <row r="241" spans="1:31" ht="15.7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row>
    <row r="242" spans="1:31" ht="15.7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row>
    <row r="243" spans="1:31" ht="15.7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row>
    <row r="244" spans="1:31" ht="15.75" customHeight="1"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row>
    <row r="245" spans="1:31" ht="15.75" customHeight="1"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row>
    <row r="246" spans="1:31" ht="15.75" customHeight="1"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row>
    <row r="247" spans="1:31" ht="15.75" customHeight="1"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row>
    <row r="248" spans="1:31" ht="15.75" customHeight="1" x14ac:dyDescent="0.3">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row>
    <row r="249" spans="1:31" ht="15.75" customHeight="1" x14ac:dyDescent="0.3">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row>
    <row r="250" spans="1:31" ht="15.75" customHeight="1" x14ac:dyDescent="0.3">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row>
    <row r="251" spans="1:31" ht="15.75" customHeight="1" x14ac:dyDescent="0.3">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row>
    <row r="252" spans="1:31" ht="15.75" customHeight="1" x14ac:dyDescent="0.3">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row>
    <row r="253" spans="1:31" ht="15.75" customHeight="1" x14ac:dyDescent="0.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row>
    <row r="254" spans="1:31" ht="15.75" customHeight="1" x14ac:dyDescent="0.3">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row>
    <row r="255" spans="1:31" ht="15.75" customHeight="1" x14ac:dyDescent="0.3">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row>
    <row r="256" spans="1:31" ht="15.75" customHeight="1" x14ac:dyDescent="0.3">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row>
    <row r="257" spans="1:31" ht="15.75" customHeight="1" x14ac:dyDescent="0.3">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row>
    <row r="258" spans="1:31" ht="15.75" customHeight="1" x14ac:dyDescent="0.3">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row>
    <row r="259" spans="1:31" ht="15.75" customHeight="1" x14ac:dyDescent="0.3">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row>
    <row r="260" spans="1:31" ht="15.75" customHeight="1" x14ac:dyDescent="0.3">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row>
    <row r="261" spans="1:31" ht="15.75" customHeight="1" x14ac:dyDescent="0.3">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row>
    <row r="262" spans="1:31" ht="15.75" customHeight="1" x14ac:dyDescent="0.3">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row>
    <row r="263" spans="1:31" ht="15.75" customHeight="1" x14ac:dyDescent="0.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row>
    <row r="264" spans="1:31" ht="15.75" customHeight="1" x14ac:dyDescent="0.3">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row>
    <row r="265" spans="1:31" ht="15.75" customHeight="1" x14ac:dyDescent="0.3">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row>
    <row r="266" spans="1:31" ht="15.75" customHeight="1" x14ac:dyDescent="0.3">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row>
    <row r="267" spans="1:31" ht="15.75" customHeight="1" x14ac:dyDescent="0.3">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row>
    <row r="268" spans="1:31" ht="15.75" customHeight="1" x14ac:dyDescent="0.3">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row>
    <row r="269" spans="1:31" ht="15.75" customHeight="1" x14ac:dyDescent="0.3">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row>
    <row r="270" spans="1:31" ht="15.75" customHeight="1" x14ac:dyDescent="0.3">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row>
    <row r="271" spans="1:31" ht="15.75" customHeight="1" x14ac:dyDescent="0.3">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row>
    <row r="272" spans="1:31" ht="15.75" customHeight="1" x14ac:dyDescent="0.3">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row>
    <row r="273" spans="1:31" ht="15.75" customHeight="1" x14ac:dyDescent="0.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row>
    <row r="274" spans="1:31" ht="15.75" customHeight="1" x14ac:dyDescent="0.3">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row>
    <row r="275" spans="1:31" ht="15.75" customHeight="1" x14ac:dyDescent="0.3">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row>
    <row r="276" spans="1:31" ht="15.75" customHeight="1" x14ac:dyDescent="0.3">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row>
    <row r="277" spans="1:31" ht="15.75" customHeight="1" x14ac:dyDescent="0.3">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row>
    <row r="278" spans="1:31" ht="15.75" customHeight="1" x14ac:dyDescent="0.3">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row>
    <row r="279" spans="1:31" ht="15.75" customHeight="1" x14ac:dyDescent="0.3">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row>
    <row r="280" spans="1:31" ht="15.75" customHeight="1" x14ac:dyDescent="0.3">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row>
    <row r="281" spans="1:31" ht="15.75" customHeight="1" x14ac:dyDescent="0.3">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row>
    <row r="282" spans="1:31" ht="15.75" customHeight="1" x14ac:dyDescent="0.3">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row>
    <row r="283" spans="1:31" ht="15.75" customHeight="1" x14ac:dyDescent="0.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row>
    <row r="284" spans="1:31" ht="15.75" customHeight="1" x14ac:dyDescent="0.3">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row>
    <row r="285" spans="1:31" ht="15.75" customHeight="1" x14ac:dyDescent="0.3">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row>
    <row r="286" spans="1:31" ht="15.75" customHeight="1" x14ac:dyDescent="0.3">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row>
    <row r="287" spans="1:31" ht="15.75" customHeight="1" x14ac:dyDescent="0.3">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row>
    <row r="288" spans="1:31" ht="15.75" customHeight="1" x14ac:dyDescent="0.3">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row>
    <row r="289" spans="1:31" ht="15.75" customHeight="1" x14ac:dyDescent="0.3">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row>
    <row r="290" spans="1:31" ht="15.75" customHeight="1" x14ac:dyDescent="0.3">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row>
    <row r="291" spans="1:31" ht="15.75" customHeight="1" x14ac:dyDescent="0.3">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row>
    <row r="292" spans="1:31" ht="15.75" customHeight="1" x14ac:dyDescent="0.3">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row>
    <row r="293" spans="1:31" ht="15.75" customHeight="1" x14ac:dyDescent="0.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row>
    <row r="294" spans="1:31" ht="15.75" customHeight="1"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row>
    <row r="295" spans="1:31" ht="15.75" customHeight="1" x14ac:dyDescent="0.3">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row>
    <row r="296" spans="1:31" ht="15.75" customHeight="1" x14ac:dyDescent="0.3">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row>
    <row r="297" spans="1:31" ht="15.75" customHeight="1" x14ac:dyDescent="0.3">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row>
    <row r="298" spans="1:31" ht="15.75" customHeight="1" x14ac:dyDescent="0.3">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row>
    <row r="299" spans="1:31" ht="15.75" customHeight="1" x14ac:dyDescent="0.3">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row>
    <row r="300" spans="1:31" ht="15.75" customHeight="1" x14ac:dyDescent="0.3">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row>
    <row r="301" spans="1:31" ht="15.75" customHeight="1" x14ac:dyDescent="0.3">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row>
    <row r="302" spans="1:31" ht="15.75" customHeight="1" x14ac:dyDescent="0.3">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row>
    <row r="303" spans="1:31" ht="15.75" customHeight="1" x14ac:dyDescent="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row>
    <row r="304" spans="1:31" ht="15.75" customHeight="1" x14ac:dyDescent="0.3">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row>
    <row r="305" spans="1:31" ht="15.75" customHeight="1" x14ac:dyDescent="0.3">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row>
    <row r="306" spans="1:31" ht="15.75" customHeight="1" x14ac:dyDescent="0.3">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row>
    <row r="307" spans="1:31" ht="15.75" customHeight="1" x14ac:dyDescent="0.3">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row>
    <row r="308" spans="1:31" ht="15.75" customHeight="1" x14ac:dyDescent="0.3">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row>
    <row r="309" spans="1:31" ht="15.75" customHeight="1" x14ac:dyDescent="0.3">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row>
    <row r="310" spans="1:31" ht="15.75" customHeight="1"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row>
    <row r="311" spans="1:31" ht="15.75" customHeight="1" x14ac:dyDescent="0.3">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row>
    <row r="312" spans="1:31" ht="15.75" customHeight="1" x14ac:dyDescent="0.3">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row>
    <row r="313" spans="1:31" ht="15.75" customHeight="1" x14ac:dyDescent="0.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row>
    <row r="314" spans="1:31" ht="15.75" customHeight="1" x14ac:dyDescent="0.3">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row>
    <row r="315" spans="1:31" ht="15.75" customHeight="1" x14ac:dyDescent="0.3">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row>
    <row r="316" spans="1:31" ht="15.75" customHeight="1" x14ac:dyDescent="0.3">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row>
    <row r="317" spans="1:31" ht="15.75" customHeight="1" x14ac:dyDescent="0.3">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row>
    <row r="318" spans="1:31" ht="15.75" customHeight="1" x14ac:dyDescent="0.3">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row>
    <row r="319" spans="1:31" ht="15.75" customHeight="1" x14ac:dyDescent="0.3">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row>
    <row r="320" spans="1:31" ht="15.75" customHeight="1"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row>
    <row r="321" spans="1:31" ht="15.75" customHeight="1" x14ac:dyDescent="0.3">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row>
    <row r="322" spans="1:31" ht="15.75" customHeight="1" x14ac:dyDescent="0.3">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row>
    <row r="323" spans="1:31" ht="15.75" customHeight="1" x14ac:dyDescent="0.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row>
    <row r="324" spans="1:31" ht="15.75" customHeight="1"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row>
    <row r="325" spans="1:31" ht="15.75" customHeight="1" x14ac:dyDescent="0.3">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row>
    <row r="326" spans="1:31" ht="15.75" customHeight="1" x14ac:dyDescent="0.3">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row>
    <row r="327" spans="1:31" ht="15.75" customHeight="1" x14ac:dyDescent="0.3">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row>
    <row r="328" spans="1:31" ht="15.75" customHeight="1" x14ac:dyDescent="0.3">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row>
    <row r="329" spans="1:31" ht="15.75" customHeight="1" x14ac:dyDescent="0.3">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row>
    <row r="330" spans="1:31" ht="15.75" customHeight="1" x14ac:dyDescent="0.3">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row>
    <row r="331" spans="1:31" ht="15.75" customHeight="1" x14ac:dyDescent="0.3">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row>
    <row r="332" spans="1:31" ht="15.75" customHeight="1" x14ac:dyDescent="0.3">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row>
    <row r="333" spans="1:31" ht="15.75" customHeight="1" x14ac:dyDescent="0.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row>
    <row r="334" spans="1:31" ht="15.75" customHeight="1" x14ac:dyDescent="0.3">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row>
    <row r="335" spans="1:31" ht="15.75" customHeight="1" x14ac:dyDescent="0.3">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row>
    <row r="336" spans="1:31" ht="15.75" customHeight="1" x14ac:dyDescent="0.3">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row>
    <row r="337" spans="1:31" ht="15.75" customHeight="1" x14ac:dyDescent="0.3">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row>
    <row r="338" spans="1:31" ht="15.75" customHeight="1" x14ac:dyDescent="0.3">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row>
    <row r="339" spans="1:31" ht="15.75" customHeight="1"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row>
    <row r="340" spans="1:31" ht="15.75" customHeight="1" x14ac:dyDescent="0.3">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row>
    <row r="341" spans="1:31" ht="15.75" customHeight="1" x14ac:dyDescent="0.3">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row>
    <row r="342" spans="1:31" ht="15.75" customHeight="1" x14ac:dyDescent="0.3">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row>
    <row r="343" spans="1:31" ht="15.75" customHeight="1" x14ac:dyDescent="0.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row>
    <row r="344" spans="1:31" ht="15.75" customHeight="1" x14ac:dyDescent="0.3">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row>
    <row r="345" spans="1:31" ht="15.75" customHeight="1"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row>
    <row r="346" spans="1:31" ht="15.75" customHeight="1" x14ac:dyDescent="0.3">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row>
    <row r="347" spans="1:31" ht="15.75" customHeight="1" x14ac:dyDescent="0.3">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row>
    <row r="348" spans="1:31" ht="15.75" customHeight="1" x14ac:dyDescent="0.3">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row>
    <row r="349" spans="1:31" ht="15.75" customHeight="1"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row>
    <row r="350" spans="1:31" ht="15.75" customHeight="1" x14ac:dyDescent="0.3">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row>
    <row r="351" spans="1:31" ht="15.75" customHeight="1" x14ac:dyDescent="0.3">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row>
    <row r="352" spans="1:31" ht="15.75" customHeight="1" x14ac:dyDescent="0.3">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row>
    <row r="353" spans="1:31" ht="15.75" customHeight="1" x14ac:dyDescent="0.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row>
    <row r="354" spans="1:31" ht="15.75" customHeight="1"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row>
    <row r="355" spans="1:31" ht="15.75" customHeight="1" x14ac:dyDescent="0.3">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row>
    <row r="356" spans="1:31" ht="15.75" customHeight="1" x14ac:dyDescent="0.3">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row>
    <row r="357" spans="1:31" ht="15.75" customHeight="1" x14ac:dyDescent="0.3">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row>
    <row r="358" spans="1:31" ht="15.75" customHeight="1"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row>
    <row r="359" spans="1:31" ht="15.75" customHeight="1" x14ac:dyDescent="0.3">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row>
    <row r="360" spans="1:31" ht="15.75" customHeight="1"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row>
    <row r="361" spans="1:31" ht="15.75" customHeight="1"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row>
    <row r="362" spans="1:31" ht="15.75" customHeight="1" x14ac:dyDescent="0.3">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row>
    <row r="363" spans="1:31" ht="15.75" customHeight="1"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row>
    <row r="364" spans="1:31" ht="15.75" customHeight="1"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row>
    <row r="365" spans="1:31" ht="15.75" customHeight="1" x14ac:dyDescent="0.3">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row>
    <row r="366" spans="1:31" ht="15.75" customHeight="1" x14ac:dyDescent="0.3">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row>
    <row r="367" spans="1:31" ht="15.75" customHeight="1" x14ac:dyDescent="0.3">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row>
    <row r="368" spans="1:31" ht="15.75" customHeight="1" x14ac:dyDescent="0.3">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row>
    <row r="369" spans="1:31" ht="15.75" customHeight="1" x14ac:dyDescent="0.3">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row>
    <row r="370" spans="1:31" ht="15.75" customHeight="1" x14ac:dyDescent="0.3">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row>
    <row r="371" spans="1:31" ht="15.75" customHeight="1" x14ac:dyDescent="0.3">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row>
    <row r="372" spans="1:31" ht="15.75" customHeight="1" x14ac:dyDescent="0.3">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row>
    <row r="373" spans="1:31" ht="15.75" customHeight="1" x14ac:dyDescent="0.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row>
    <row r="374" spans="1:31" ht="15.75" customHeight="1" x14ac:dyDescent="0.3">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row>
    <row r="375" spans="1:31" ht="15.75" customHeight="1" x14ac:dyDescent="0.3">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row>
    <row r="376" spans="1:31" ht="15.75" customHeight="1" x14ac:dyDescent="0.3">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row>
    <row r="377" spans="1:31" ht="15.75" customHeight="1" x14ac:dyDescent="0.3">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row>
    <row r="378" spans="1:31" ht="15.75" customHeight="1" x14ac:dyDescent="0.3">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row>
    <row r="379" spans="1:31" ht="15.75" customHeight="1" x14ac:dyDescent="0.3">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row>
    <row r="380" spans="1:31" ht="15.75" customHeight="1" x14ac:dyDescent="0.3">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row>
    <row r="381" spans="1:31" ht="15.75" customHeight="1" x14ac:dyDescent="0.3">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row>
    <row r="382" spans="1:31" ht="15.75" customHeight="1" x14ac:dyDescent="0.3">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row>
    <row r="383" spans="1:31" ht="15.75" customHeight="1" x14ac:dyDescent="0.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row>
    <row r="384" spans="1:31" ht="15.75" customHeight="1" x14ac:dyDescent="0.3">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row>
    <row r="385" spans="1:31" ht="15.75" customHeight="1" x14ac:dyDescent="0.3">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row>
    <row r="386" spans="1:31" ht="15.75" customHeight="1" x14ac:dyDescent="0.3">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row>
    <row r="387" spans="1:31" ht="15.75" customHeight="1" x14ac:dyDescent="0.3">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row>
    <row r="388" spans="1:31" ht="15.75" customHeight="1" x14ac:dyDescent="0.3">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row>
    <row r="389" spans="1:31" ht="15.75" customHeight="1" x14ac:dyDescent="0.3">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row>
    <row r="390" spans="1:31" ht="15.75" customHeight="1" x14ac:dyDescent="0.3">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row>
    <row r="391" spans="1:31" ht="15.75" customHeight="1" x14ac:dyDescent="0.3">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row>
    <row r="392" spans="1:31" ht="15.75" customHeight="1" x14ac:dyDescent="0.3">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row>
    <row r="393" spans="1:31" ht="15.75" customHeight="1" x14ac:dyDescent="0.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row>
    <row r="394" spans="1:31" ht="15.75" customHeight="1" x14ac:dyDescent="0.3">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row>
    <row r="395" spans="1:31" ht="15.75" customHeight="1" x14ac:dyDescent="0.3">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row>
    <row r="396" spans="1:31" ht="15.75" customHeight="1" x14ac:dyDescent="0.3">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row>
    <row r="397" spans="1:31" ht="15.75" customHeight="1" x14ac:dyDescent="0.3">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row>
    <row r="398" spans="1:31" ht="15.75" customHeight="1" x14ac:dyDescent="0.3">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row>
    <row r="399" spans="1:31" ht="15.75" customHeight="1" x14ac:dyDescent="0.3">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row>
    <row r="400" spans="1:31" ht="15.75" customHeight="1" x14ac:dyDescent="0.3">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row>
    <row r="401" spans="1:31" ht="15.75" customHeight="1" x14ac:dyDescent="0.3">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row>
    <row r="402" spans="1:31" ht="15.75" customHeight="1" x14ac:dyDescent="0.3">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row>
    <row r="403" spans="1:31" ht="15.75" customHeight="1" x14ac:dyDescent="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row>
    <row r="404" spans="1:31" ht="15.75" customHeight="1" x14ac:dyDescent="0.3">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row>
    <row r="405" spans="1:31" ht="15.75" customHeight="1" x14ac:dyDescent="0.3">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row>
    <row r="406" spans="1:31" ht="15.75" customHeight="1" x14ac:dyDescent="0.3">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row>
    <row r="407" spans="1:31" ht="15.75" customHeight="1" x14ac:dyDescent="0.3">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row>
    <row r="408" spans="1:31" ht="15.75" customHeight="1" x14ac:dyDescent="0.3">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row>
    <row r="409" spans="1:31" ht="15.75" customHeight="1" x14ac:dyDescent="0.3">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row>
    <row r="410" spans="1:31" ht="15.75" customHeight="1" x14ac:dyDescent="0.3">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row>
    <row r="411" spans="1:31" ht="15.75" customHeight="1" x14ac:dyDescent="0.3">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row>
    <row r="412" spans="1:31" ht="15.75" customHeight="1" x14ac:dyDescent="0.3">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row>
    <row r="413" spans="1:31" ht="15.75" customHeight="1" x14ac:dyDescent="0.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row>
    <row r="414" spans="1:31" ht="15.75" customHeight="1" x14ac:dyDescent="0.3">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row>
    <row r="415" spans="1:31" ht="15.75" customHeight="1" x14ac:dyDescent="0.3">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row>
    <row r="416" spans="1:31" ht="15.75" customHeight="1" x14ac:dyDescent="0.3">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row>
    <row r="417" spans="1:31" ht="15.75" customHeight="1" x14ac:dyDescent="0.3">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row>
    <row r="418" spans="1:31" ht="15.75" customHeight="1" x14ac:dyDescent="0.3">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row>
    <row r="419" spans="1:31" ht="15.75" customHeight="1" x14ac:dyDescent="0.3">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row>
    <row r="420" spans="1:31" ht="15.75" customHeight="1" x14ac:dyDescent="0.3">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row>
    <row r="421" spans="1:31" ht="15.75" customHeight="1" x14ac:dyDescent="0.3">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row>
    <row r="422" spans="1:31" ht="15.75" customHeight="1" x14ac:dyDescent="0.3">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row>
    <row r="423" spans="1:31" ht="15.75" customHeight="1" x14ac:dyDescent="0.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row>
    <row r="424" spans="1:31" ht="15.75" customHeight="1" x14ac:dyDescent="0.3">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row>
    <row r="425" spans="1:31" ht="15.75" customHeight="1" x14ac:dyDescent="0.3">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row>
    <row r="426" spans="1:31" ht="15.75" customHeight="1" x14ac:dyDescent="0.3">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row>
    <row r="427" spans="1:31" ht="15.75" customHeight="1" x14ac:dyDescent="0.3">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row>
    <row r="428" spans="1:31" ht="15.75" customHeight="1" x14ac:dyDescent="0.3">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row>
    <row r="429" spans="1:31" ht="15.75" customHeight="1" x14ac:dyDescent="0.3">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row>
    <row r="430" spans="1:31" ht="15.75" customHeight="1" x14ac:dyDescent="0.3">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row>
    <row r="431" spans="1:31" ht="15.75" customHeight="1" x14ac:dyDescent="0.3">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row>
    <row r="432" spans="1:31" ht="15.75" customHeight="1"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row>
    <row r="433" spans="1:31" ht="15.75" customHeight="1" x14ac:dyDescent="0.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row>
    <row r="434" spans="1:31" ht="15.75" customHeight="1" x14ac:dyDescent="0.3">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row>
    <row r="435" spans="1:31" ht="15.75" customHeight="1" x14ac:dyDescent="0.3">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row>
    <row r="436" spans="1:31" ht="15.75" customHeight="1" x14ac:dyDescent="0.3">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row>
    <row r="437" spans="1:31" ht="15.75" customHeight="1" x14ac:dyDescent="0.3">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row>
    <row r="438" spans="1:31" ht="15.75" customHeight="1" x14ac:dyDescent="0.3">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row>
    <row r="439" spans="1:31" ht="15.75" customHeight="1" x14ac:dyDescent="0.3">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row>
    <row r="440" spans="1:31" ht="15.75" customHeight="1" x14ac:dyDescent="0.3">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row>
    <row r="441" spans="1:31" ht="15.75" customHeight="1" x14ac:dyDescent="0.3">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row>
    <row r="442" spans="1:31" ht="15.75" customHeight="1" x14ac:dyDescent="0.3">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row>
    <row r="443" spans="1:31" ht="15.75" customHeight="1" x14ac:dyDescent="0.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row>
    <row r="444" spans="1:31" ht="15.75" customHeight="1" x14ac:dyDescent="0.3">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row>
    <row r="445" spans="1:31" ht="15.75" customHeight="1" x14ac:dyDescent="0.3">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row>
    <row r="446" spans="1:31" ht="15.75" customHeight="1" x14ac:dyDescent="0.3">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row>
    <row r="447" spans="1:31" ht="15.75" customHeight="1" x14ac:dyDescent="0.3">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row>
    <row r="448" spans="1:31" ht="15.75" customHeight="1" x14ac:dyDescent="0.3">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row>
    <row r="449" spans="1:31" ht="15.75" customHeight="1" x14ac:dyDescent="0.3">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row>
    <row r="450" spans="1:31" ht="15.75" customHeight="1" x14ac:dyDescent="0.3">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row>
    <row r="451" spans="1:31" ht="15.75" customHeight="1" x14ac:dyDescent="0.3">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row>
    <row r="452" spans="1:31" ht="15.75" customHeight="1" x14ac:dyDescent="0.3">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row>
    <row r="453" spans="1:31" ht="15.75" customHeight="1" x14ac:dyDescent="0.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row>
    <row r="454" spans="1:31" ht="15.75" customHeight="1" x14ac:dyDescent="0.3">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row>
    <row r="455" spans="1:31" ht="15.75" customHeight="1"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row>
    <row r="456" spans="1:31" ht="15.75" customHeight="1" x14ac:dyDescent="0.3">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row>
    <row r="457" spans="1:31" ht="15.75" customHeight="1"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row>
    <row r="458" spans="1:31" ht="15.75" customHeight="1"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row>
    <row r="459" spans="1:31" ht="15.75" customHeight="1"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row>
    <row r="460" spans="1:31" ht="15.75" customHeight="1" x14ac:dyDescent="0.3">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row>
    <row r="461" spans="1:31" ht="15.75" customHeight="1" x14ac:dyDescent="0.3">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row>
    <row r="462" spans="1:31" ht="15.75" customHeight="1" x14ac:dyDescent="0.3">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row>
    <row r="463" spans="1:31" ht="15.75" customHeight="1" x14ac:dyDescent="0.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row>
    <row r="464" spans="1:31" ht="15.75" customHeight="1" x14ac:dyDescent="0.3">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row>
    <row r="465" spans="1:31" ht="15.75" customHeight="1" x14ac:dyDescent="0.3">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row>
    <row r="466" spans="1:31" ht="15.75" customHeight="1" x14ac:dyDescent="0.3">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row>
    <row r="467" spans="1:31" ht="15.75" customHeight="1" x14ac:dyDescent="0.3">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row>
    <row r="468" spans="1:31" ht="15.75" customHeight="1"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row>
    <row r="469" spans="1:31" ht="15.75" customHeight="1" x14ac:dyDescent="0.3">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row>
    <row r="470" spans="1:31" ht="15.75" customHeight="1" x14ac:dyDescent="0.3">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row>
    <row r="471" spans="1:31" ht="15.75" customHeight="1"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row>
    <row r="472" spans="1:31" ht="15.75" customHeight="1"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row>
    <row r="473" spans="1:31" ht="15.75" customHeight="1"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row>
    <row r="474" spans="1:31" ht="15.75" customHeight="1" x14ac:dyDescent="0.3">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row>
    <row r="475" spans="1:31" ht="15.75" customHeight="1" x14ac:dyDescent="0.3">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row>
    <row r="476" spans="1:31" ht="15.75" customHeight="1" x14ac:dyDescent="0.3">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row>
    <row r="477" spans="1:31" ht="15.75" customHeight="1" x14ac:dyDescent="0.3">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row>
    <row r="478" spans="1:31" ht="15.75" customHeight="1" x14ac:dyDescent="0.3">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row>
    <row r="479" spans="1:31" ht="15.75" customHeight="1" x14ac:dyDescent="0.3">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row>
    <row r="480" spans="1:31" ht="15.75" customHeight="1" x14ac:dyDescent="0.3">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row>
    <row r="481" spans="1:31" ht="15.75" customHeight="1" x14ac:dyDescent="0.3">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row>
    <row r="482" spans="1:31" ht="15.75" customHeight="1" x14ac:dyDescent="0.3">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row>
    <row r="483" spans="1:31" ht="15.75" customHeight="1" x14ac:dyDescent="0.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row>
    <row r="484" spans="1:31" ht="15.75" customHeight="1" x14ac:dyDescent="0.3">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row>
    <row r="485" spans="1:31" ht="15.75" customHeight="1" x14ac:dyDescent="0.3">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row>
    <row r="486" spans="1:31" ht="15.75" customHeight="1" x14ac:dyDescent="0.3">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row>
    <row r="487" spans="1:31" ht="15.75" customHeight="1"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row>
    <row r="488" spans="1:31" ht="15.75" customHeight="1" x14ac:dyDescent="0.3">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row>
    <row r="489" spans="1:31" ht="15.75" customHeight="1" x14ac:dyDescent="0.3">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row>
    <row r="490" spans="1:31" ht="15.75" customHeight="1"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row>
    <row r="491" spans="1:31" ht="15.75" customHeight="1" x14ac:dyDescent="0.3">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row>
    <row r="492" spans="1:31" ht="15.75" customHeight="1" x14ac:dyDescent="0.3">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row>
    <row r="493" spans="1:31" ht="15.75" customHeight="1"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row>
    <row r="494" spans="1:31" ht="15.75" customHeight="1"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row>
    <row r="495" spans="1:31" ht="15.75" customHeight="1"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row>
    <row r="496" spans="1:31" ht="15.75" customHeight="1" x14ac:dyDescent="0.3">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row>
    <row r="497" spans="1:31" ht="15.75" customHeight="1" x14ac:dyDescent="0.3">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row>
    <row r="498" spans="1:31" ht="15.75" customHeight="1" x14ac:dyDescent="0.3">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row>
    <row r="499" spans="1:31" ht="15.75" customHeight="1" x14ac:dyDescent="0.3">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row>
    <row r="500" spans="1:31" ht="15.75" customHeight="1" x14ac:dyDescent="0.3">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row>
    <row r="501" spans="1:31" ht="15.75" customHeight="1"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row>
    <row r="502" spans="1:31" ht="15.75" customHeight="1" x14ac:dyDescent="0.3">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row>
    <row r="503" spans="1:31" ht="15.75" customHeight="1" x14ac:dyDescent="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row>
    <row r="504" spans="1:31" ht="15.75" customHeight="1"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row>
    <row r="505" spans="1:31" ht="15.75" customHeight="1" x14ac:dyDescent="0.3">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row>
    <row r="506" spans="1:31" ht="15.75" customHeight="1" x14ac:dyDescent="0.3">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row>
    <row r="507" spans="1:31" ht="15.75" customHeight="1"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row>
    <row r="508" spans="1:31" ht="15.75" customHeight="1"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row>
    <row r="509" spans="1:31" ht="15.75" customHeight="1"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row>
    <row r="510" spans="1:31" ht="15.75" customHeight="1"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row>
    <row r="511" spans="1:31" ht="15.75" customHeight="1"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row>
    <row r="512" spans="1:31" ht="15.75" customHeight="1"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row>
    <row r="513" spans="1:31" ht="15.75" customHeight="1"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row>
    <row r="514" spans="1:31" ht="15.75" customHeight="1"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row>
    <row r="515" spans="1:31" ht="15.75" customHeight="1"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row>
    <row r="516" spans="1:31" ht="15.75" customHeight="1"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row>
    <row r="517" spans="1:31" ht="15.75" customHeight="1"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row>
    <row r="518" spans="1:31" ht="15.75" customHeight="1"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row>
    <row r="519" spans="1:31" ht="15.75" customHeight="1"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row>
    <row r="520" spans="1:31" ht="15.75" customHeight="1"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row>
    <row r="521" spans="1:31" ht="15.75" customHeight="1"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row>
    <row r="522" spans="1:31" ht="15.75" customHeight="1"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row>
    <row r="523" spans="1:31" ht="15.75" customHeight="1"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row>
    <row r="524" spans="1:31" ht="15.75" customHeight="1"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row>
    <row r="525" spans="1:31" ht="15.75" customHeight="1"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row>
    <row r="526" spans="1:31" ht="15.75" customHeight="1"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row>
    <row r="527" spans="1:31" ht="15.75" customHeight="1" x14ac:dyDescent="0.3">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row>
    <row r="528" spans="1:31" ht="15.75" customHeight="1" x14ac:dyDescent="0.3">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row>
    <row r="529" spans="1:31" ht="15.75" customHeight="1" x14ac:dyDescent="0.3">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row>
    <row r="530" spans="1:31" ht="15.75" customHeight="1" x14ac:dyDescent="0.3">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row>
    <row r="531" spans="1:31" ht="15.75" customHeight="1" x14ac:dyDescent="0.3">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row>
    <row r="532" spans="1:31" ht="15.75" customHeight="1" x14ac:dyDescent="0.3">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row>
    <row r="533" spans="1:31" ht="15.75" customHeight="1" x14ac:dyDescent="0.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row>
    <row r="534" spans="1:31" ht="15.75" customHeight="1" x14ac:dyDescent="0.3">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row>
    <row r="535" spans="1:31" ht="15.75" customHeight="1" x14ac:dyDescent="0.3">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row>
    <row r="536" spans="1:31" ht="15.75" customHeight="1" x14ac:dyDescent="0.3">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row>
    <row r="537" spans="1:31" ht="15.75" customHeight="1" x14ac:dyDescent="0.3">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row>
    <row r="538" spans="1:31" ht="15.75" customHeight="1" x14ac:dyDescent="0.3">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row>
    <row r="539" spans="1:31" ht="15.75" customHeight="1" x14ac:dyDescent="0.3">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row>
    <row r="540" spans="1:31" ht="15.75" customHeight="1" x14ac:dyDescent="0.3">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row>
    <row r="541" spans="1:31" ht="15.75" customHeight="1" x14ac:dyDescent="0.3">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row>
    <row r="542" spans="1:31" ht="15.75" customHeight="1" x14ac:dyDescent="0.3">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row>
    <row r="543" spans="1:31" ht="15.75" customHeight="1" x14ac:dyDescent="0.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row>
    <row r="544" spans="1:31" ht="15.75" customHeight="1" x14ac:dyDescent="0.3">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row>
    <row r="545" spans="1:31" ht="15.75" customHeight="1" x14ac:dyDescent="0.3">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row>
    <row r="546" spans="1:31" ht="15.75" customHeight="1" x14ac:dyDescent="0.3">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row>
    <row r="547" spans="1:31" ht="15.75" customHeight="1" x14ac:dyDescent="0.3">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row>
    <row r="548" spans="1:31" ht="15.75" customHeight="1" x14ac:dyDescent="0.3">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row>
    <row r="549" spans="1:31" ht="15.75" customHeight="1" x14ac:dyDescent="0.3">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row>
    <row r="550" spans="1:31" ht="15.75" customHeight="1" x14ac:dyDescent="0.3">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row>
    <row r="551" spans="1:31" ht="15.75" customHeight="1" x14ac:dyDescent="0.3">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row>
    <row r="552" spans="1:31" ht="15.75" customHeight="1" x14ac:dyDescent="0.3">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row>
    <row r="553" spans="1:31" ht="15.75" customHeight="1" x14ac:dyDescent="0.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row>
    <row r="554" spans="1:31" ht="15.75" customHeight="1" x14ac:dyDescent="0.3">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row>
    <row r="555" spans="1:31" ht="15.75" customHeight="1" x14ac:dyDescent="0.3">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row>
    <row r="556" spans="1:31" ht="15.75" customHeight="1" x14ac:dyDescent="0.3">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row>
    <row r="557" spans="1:31" ht="15.75" customHeight="1" x14ac:dyDescent="0.3">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row>
    <row r="558" spans="1:31" ht="15.75" customHeight="1" x14ac:dyDescent="0.3">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row>
    <row r="559" spans="1:31" ht="15.75" customHeight="1" x14ac:dyDescent="0.3">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row>
    <row r="560" spans="1:31" ht="15.75" customHeight="1" x14ac:dyDescent="0.3">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row>
    <row r="561" spans="1:31" ht="15.75" customHeight="1" x14ac:dyDescent="0.3">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row>
    <row r="562" spans="1:31" ht="15.75" customHeight="1" x14ac:dyDescent="0.3">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row>
    <row r="563" spans="1:31" ht="15.75" customHeight="1" x14ac:dyDescent="0.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row>
    <row r="564" spans="1:31" ht="15.75" customHeight="1" x14ac:dyDescent="0.3">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row>
    <row r="565" spans="1:31" ht="15.75" customHeight="1" x14ac:dyDescent="0.3">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row>
    <row r="566" spans="1:31" ht="15.75" customHeight="1" x14ac:dyDescent="0.3">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row>
    <row r="567" spans="1:31" ht="15.75" customHeight="1" x14ac:dyDescent="0.3">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row>
    <row r="568" spans="1:31" ht="15.75" customHeight="1" x14ac:dyDescent="0.3">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row>
    <row r="569" spans="1:31" ht="15.75" customHeight="1" x14ac:dyDescent="0.3">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row>
    <row r="570" spans="1:31" ht="15.75" customHeight="1" x14ac:dyDescent="0.3">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row>
    <row r="571" spans="1:31" ht="15.75" customHeight="1" x14ac:dyDescent="0.3">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row>
    <row r="572" spans="1:31" ht="15.75" customHeight="1" x14ac:dyDescent="0.3">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row>
    <row r="573" spans="1:31" ht="15.75" customHeight="1" x14ac:dyDescent="0.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row>
    <row r="574" spans="1:31" ht="15.75" customHeight="1" x14ac:dyDescent="0.3">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row>
    <row r="575" spans="1:31" ht="15.75" customHeight="1" x14ac:dyDescent="0.3">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row>
    <row r="576" spans="1:31" ht="15.75" customHeight="1" x14ac:dyDescent="0.3">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row>
    <row r="577" spans="1:31" ht="15.75" customHeight="1" x14ac:dyDescent="0.3">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row>
    <row r="578" spans="1:31" ht="15.75" customHeight="1" x14ac:dyDescent="0.3">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row>
    <row r="579" spans="1:31" ht="15.75" customHeight="1" x14ac:dyDescent="0.3">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row>
    <row r="580" spans="1:31" ht="15.75" customHeight="1" x14ac:dyDescent="0.3">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row>
    <row r="581" spans="1:31" ht="15.75" customHeight="1" x14ac:dyDescent="0.3">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row>
    <row r="582" spans="1:31" ht="15.75" customHeight="1" x14ac:dyDescent="0.3">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row>
    <row r="583" spans="1:31" ht="15.75" customHeight="1" x14ac:dyDescent="0.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row>
    <row r="584" spans="1:31" ht="15.75" customHeight="1" x14ac:dyDescent="0.3">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row>
    <row r="585" spans="1:31" ht="15.75" customHeight="1" x14ac:dyDescent="0.3">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row>
    <row r="586" spans="1:31" ht="15.75" customHeight="1" x14ac:dyDescent="0.3">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row>
    <row r="587" spans="1:31" ht="15.75" customHeight="1" x14ac:dyDescent="0.3">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row>
    <row r="588" spans="1:31" ht="15.75" customHeight="1" x14ac:dyDescent="0.3">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row>
    <row r="589" spans="1:31" ht="15.75" customHeight="1" x14ac:dyDescent="0.3">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row>
    <row r="590" spans="1:31" ht="15.75" customHeight="1" x14ac:dyDescent="0.3">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row>
    <row r="591" spans="1:31" ht="15.75" customHeight="1" x14ac:dyDescent="0.3">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row>
    <row r="592" spans="1:31" ht="15.75" customHeight="1" x14ac:dyDescent="0.3">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row>
    <row r="593" spans="1:31" ht="15.75" customHeight="1" x14ac:dyDescent="0.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row>
    <row r="594" spans="1:31" ht="15.75" customHeight="1" x14ac:dyDescent="0.3">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row>
    <row r="595" spans="1:31" ht="15.75" customHeight="1" x14ac:dyDescent="0.3">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row>
    <row r="596" spans="1:31" ht="15.75" customHeight="1" x14ac:dyDescent="0.3">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row>
    <row r="597" spans="1:31" ht="15.75" customHeight="1" x14ac:dyDescent="0.3">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row>
    <row r="598" spans="1:31" ht="15.75" customHeight="1" x14ac:dyDescent="0.3">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row>
    <row r="599" spans="1:31" ht="15.75" customHeight="1" x14ac:dyDescent="0.3">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row>
    <row r="600" spans="1:31" ht="15.75" customHeight="1" x14ac:dyDescent="0.3">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row>
    <row r="601" spans="1:31" ht="15.75" customHeight="1" x14ac:dyDescent="0.3">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row>
    <row r="602" spans="1:31" ht="15.75" customHeight="1" x14ac:dyDescent="0.3">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row>
    <row r="603" spans="1:31" ht="15.75" customHeight="1" x14ac:dyDescent="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row>
    <row r="604" spans="1:31" ht="15.75" customHeight="1" x14ac:dyDescent="0.3">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row>
    <row r="605" spans="1:31" ht="15.75" customHeight="1" x14ac:dyDescent="0.3">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row>
    <row r="606" spans="1:31" ht="15.75" customHeight="1" x14ac:dyDescent="0.3">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row>
    <row r="607" spans="1:31" ht="15.75" customHeight="1" x14ac:dyDescent="0.3">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row>
    <row r="608" spans="1:31" ht="15.75" customHeight="1" x14ac:dyDescent="0.3">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row>
    <row r="609" spans="1:31" ht="15.75" customHeight="1" x14ac:dyDescent="0.3">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row>
    <row r="610" spans="1:31" ht="15.75" customHeight="1" x14ac:dyDescent="0.3">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row>
    <row r="611" spans="1:31" ht="15.75" customHeight="1" x14ac:dyDescent="0.3">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row>
    <row r="612" spans="1:31" ht="15.75" customHeight="1" x14ac:dyDescent="0.3">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row>
    <row r="613" spans="1:31" ht="15.75" customHeight="1" x14ac:dyDescent="0.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row>
    <row r="614" spans="1:31" ht="15.75" customHeight="1" x14ac:dyDescent="0.3">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row>
    <row r="615" spans="1:31" ht="15.75" customHeight="1" x14ac:dyDescent="0.3">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row>
    <row r="616" spans="1:31" ht="15.75" customHeight="1" x14ac:dyDescent="0.3">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row>
    <row r="617" spans="1:31" ht="15.75" customHeight="1" x14ac:dyDescent="0.3">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row>
    <row r="618" spans="1:31" ht="15.75" customHeight="1" x14ac:dyDescent="0.3">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row>
    <row r="619" spans="1:31" ht="15.75" customHeight="1" x14ac:dyDescent="0.3">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row>
    <row r="620" spans="1:31" ht="15.75" customHeight="1" x14ac:dyDescent="0.3">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row>
    <row r="621" spans="1:31" ht="15.75" customHeight="1" x14ac:dyDescent="0.3">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row>
    <row r="622" spans="1:31" ht="15.75" customHeight="1" x14ac:dyDescent="0.3">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row>
    <row r="623" spans="1:31" ht="15.75" customHeight="1" x14ac:dyDescent="0.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row>
    <row r="624" spans="1:31" ht="15.75" customHeight="1" x14ac:dyDescent="0.3">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row>
    <row r="625" spans="1:31" ht="15.75" customHeight="1" x14ac:dyDescent="0.3">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row>
    <row r="626" spans="1:31" ht="15.75" customHeight="1" x14ac:dyDescent="0.3">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row>
    <row r="627" spans="1:31" ht="15.75" customHeight="1" x14ac:dyDescent="0.3">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row>
    <row r="628" spans="1:31" ht="15.75" customHeight="1" x14ac:dyDescent="0.3">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row>
    <row r="629" spans="1:31" ht="15.75" customHeight="1" x14ac:dyDescent="0.3">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row>
    <row r="630" spans="1:31" ht="15.75" customHeight="1" x14ac:dyDescent="0.3">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row>
    <row r="631" spans="1:31" ht="15.75" customHeight="1" x14ac:dyDescent="0.3">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row>
    <row r="632" spans="1:31" ht="15.75" customHeight="1" x14ac:dyDescent="0.3">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row>
    <row r="633" spans="1:31" ht="15.75" customHeight="1" x14ac:dyDescent="0.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row>
    <row r="634" spans="1:31" ht="15.75" customHeight="1" x14ac:dyDescent="0.3">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row>
    <row r="635" spans="1:31" ht="15.75" customHeight="1" x14ac:dyDescent="0.3">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row>
    <row r="636" spans="1:31" ht="15.75" customHeight="1" x14ac:dyDescent="0.3">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row>
    <row r="637" spans="1:31" ht="15.75" customHeight="1" x14ac:dyDescent="0.3">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row>
    <row r="638" spans="1:31" ht="15.75" customHeight="1" x14ac:dyDescent="0.3">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row>
    <row r="639" spans="1:31" ht="15.75" customHeight="1" x14ac:dyDescent="0.3">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row>
    <row r="640" spans="1:31" ht="15.75" customHeight="1" x14ac:dyDescent="0.3">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row>
    <row r="641" spans="1:31" ht="15.75" customHeight="1" x14ac:dyDescent="0.3">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row>
    <row r="642" spans="1:31" ht="15.75" customHeight="1" x14ac:dyDescent="0.3">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row>
    <row r="643" spans="1:31" ht="15.75" customHeight="1" x14ac:dyDescent="0.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row>
    <row r="644" spans="1:31" ht="15.75" customHeight="1" x14ac:dyDescent="0.3">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row>
    <row r="645" spans="1:31" ht="15.75" customHeight="1" x14ac:dyDescent="0.3">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row>
    <row r="646" spans="1:31" ht="15.75" customHeight="1" x14ac:dyDescent="0.3">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row>
    <row r="647" spans="1:31" ht="15.75" customHeight="1" x14ac:dyDescent="0.3">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row>
    <row r="648" spans="1:31" ht="15.75" customHeight="1" x14ac:dyDescent="0.3">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row>
    <row r="649" spans="1:31" ht="15.75" customHeight="1" x14ac:dyDescent="0.3">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row>
    <row r="650" spans="1:31" ht="15.75" customHeight="1" x14ac:dyDescent="0.3">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row>
    <row r="651" spans="1:31" ht="15.75" customHeight="1" x14ac:dyDescent="0.3">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row>
    <row r="652" spans="1:31" ht="15.75" customHeight="1" x14ac:dyDescent="0.3">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row>
    <row r="653" spans="1:31" ht="15.75" customHeight="1" x14ac:dyDescent="0.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row>
    <row r="654" spans="1:31" ht="15.75" customHeight="1" x14ac:dyDescent="0.3">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row>
    <row r="655" spans="1:31" ht="15.75" customHeight="1" x14ac:dyDescent="0.3">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row>
    <row r="656" spans="1:31" ht="15.75" customHeight="1" x14ac:dyDescent="0.3">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row>
    <row r="657" spans="1:31" ht="15.75" customHeight="1" x14ac:dyDescent="0.3">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row>
    <row r="658" spans="1:31" ht="15.75" customHeight="1" x14ac:dyDescent="0.3">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row>
    <row r="659" spans="1:31" ht="15.75" customHeight="1" x14ac:dyDescent="0.3">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row>
    <row r="660" spans="1:31" ht="15.75" customHeight="1" x14ac:dyDescent="0.3">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row>
    <row r="661" spans="1:31" ht="15.75" customHeight="1" x14ac:dyDescent="0.3">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row>
    <row r="662" spans="1:31" ht="15.75" customHeight="1" x14ac:dyDescent="0.3">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row>
    <row r="663" spans="1:31" ht="15.75" customHeight="1" x14ac:dyDescent="0.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row>
    <row r="664" spans="1:31" ht="15.75" customHeight="1" x14ac:dyDescent="0.3">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row>
    <row r="665" spans="1:31" ht="15.75" customHeight="1" x14ac:dyDescent="0.3">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row>
    <row r="666" spans="1:31" ht="15.75" customHeight="1" x14ac:dyDescent="0.3">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row>
    <row r="667" spans="1:31" ht="15.75" customHeight="1" x14ac:dyDescent="0.3">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row>
    <row r="668" spans="1:31" ht="15.75" customHeight="1" x14ac:dyDescent="0.3">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row>
    <row r="669" spans="1:31" ht="15.75" customHeight="1" x14ac:dyDescent="0.3">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row>
    <row r="670" spans="1:31" ht="15.75" customHeight="1" x14ac:dyDescent="0.3">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row>
    <row r="671" spans="1:31" ht="15.75" customHeight="1" x14ac:dyDescent="0.3">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row>
    <row r="672" spans="1:31" ht="15.75" customHeight="1" x14ac:dyDescent="0.3">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row>
    <row r="673" spans="1:31" ht="15.75" customHeight="1" x14ac:dyDescent="0.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row>
    <row r="674" spans="1:31" ht="15.75" customHeight="1" x14ac:dyDescent="0.3">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row>
    <row r="675" spans="1:31" ht="15.75" customHeight="1" x14ac:dyDescent="0.3">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row>
    <row r="676" spans="1:31" ht="15.75" customHeight="1" x14ac:dyDescent="0.3">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row>
    <row r="677" spans="1:31" ht="15.75" customHeight="1" x14ac:dyDescent="0.3">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row>
    <row r="678" spans="1:31" ht="15.75" customHeight="1" x14ac:dyDescent="0.3">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row>
    <row r="679" spans="1:31" ht="15.75" customHeight="1" x14ac:dyDescent="0.3">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row>
    <row r="680" spans="1:31" ht="15.75" customHeight="1" x14ac:dyDescent="0.3">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row>
    <row r="681" spans="1:31" ht="15.75" customHeight="1" x14ac:dyDescent="0.3">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row>
    <row r="682" spans="1:31" ht="15.75" customHeight="1" x14ac:dyDescent="0.3">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row>
    <row r="683" spans="1:31" ht="15.75" customHeight="1" x14ac:dyDescent="0.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row>
    <row r="684" spans="1:31" ht="15.75" customHeight="1" x14ac:dyDescent="0.3">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row>
    <row r="685" spans="1:31" ht="15.75" customHeight="1" x14ac:dyDescent="0.3">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row>
    <row r="686" spans="1:31" ht="15.75" customHeight="1" x14ac:dyDescent="0.3">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row>
    <row r="687" spans="1:31" ht="15.75" customHeight="1" x14ac:dyDescent="0.3">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row>
    <row r="688" spans="1:31" ht="15.75" customHeight="1" x14ac:dyDescent="0.3">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row>
    <row r="689" spans="1:31" ht="15.75" customHeight="1" x14ac:dyDescent="0.3">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row>
    <row r="690" spans="1:31" ht="15.75" customHeight="1" x14ac:dyDescent="0.3">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row>
    <row r="691" spans="1:31" ht="15.75" customHeight="1" x14ac:dyDescent="0.3">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row>
    <row r="692" spans="1:31" ht="15.75" customHeight="1" x14ac:dyDescent="0.3">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row>
    <row r="693" spans="1:31" ht="15.75" customHeight="1" x14ac:dyDescent="0.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row>
    <row r="694" spans="1:31" ht="15.75" customHeight="1" x14ac:dyDescent="0.3">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row>
    <row r="695" spans="1:31" ht="15.75" customHeight="1" x14ac:dyDescent="0.3">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row>
    <row r="696" spans="1:31" ht="15.75" customHeight="1" x14ac:dyDescent="0.3">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row>
    <row r="697" spans="1:31" ht="15.75" customHeight="1" x14ac:dyDescent="0.3">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row>
    <row r="698" spans="1:31" ht="15.75" customHeight="1" x14ac:dyDescent="0.3">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row>
    <row r="699" spans="1:31" ht="15.75" customHeight="1" x14ac:dyDescent="0.3">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row>
    <row r="700" spans="1:31" ht="15.75" customHeight="1" x14ac:dyDescent="0.3">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row>
    <row r="701" spans="1:31" ht="15.75" customHeight="1" x14ac:dyDescent="0.3">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row>
    <row r="702" spans="1:31" ht="15.75" customHeight="1" x14ac:dyDescent="0.3">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row>
    <row r="703" spans="1:31" ht="15.75" customHeight="1" x14ac:dyDescent="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row>
    <row r="704" spans="1:31" ht="15.75" customHeight="1" x14ac:dyDescent="0.3">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row>
    <row r="705" spans="1:31" ht="15.75" customHeight="1" x14ac:dyDescent="0.3">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row>
    <row r="706" spans="1:31" ht="15.75" customHeight="1" x14ac:dyDescent="0.3">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row>
    <row r="707" spans="1:31" ht="15.75" customHeight="1" x14ac:dyDescent="0.3">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row>
    <row r="708" spans="1:31" ht="15.75" customHeight="1" x14ac:dyDescent="0.3">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row>
    <row r="709" spans="1:31" ht="15.75" customHeight="1" x14ac:dyDescent="0.3">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row>
    <row r="710" spans="1:31" ht="15.75" customHeight="1" x14ac:dyDescent="0.3">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row>
    <row r="711" spans="1:31" ht="15.75" customHeight="1" x14ac:dyDescent="0.3">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row>
    <row r="712" spans="1:31" ht="15.75" customHeight="1" x14ac:dyDescent="0.3">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row>
    <row r="713" spans="1:31" ht="15.75" customHeight="1" x14ac:dyDescent="0.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row>
    <row r="714" spans="1:31" ht="15.75" customHeight="1" x14ac:dyDescent="0.3">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row>
    <row r="715" spans="1:31" ht="15.75" customHeight="1" x14ac:dyDescent="0.3">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row>
    <row r="716" spans="1:31" ht="15.75" customHeight="1" x14ac:dyDescent="0.3">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row>
    <row r="717" spans="1:31" ht="15.75" customHeight="1" x14ac:dyDescent="0.3">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row>
    <row r="718" spans="1:31" ht="15.75" customHeight="1" x14ac:dyDescent="0.3">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row>
    <row r="719" spans="1:31" ht="15.75" customHeight="1" x14ac:dyDescent="0.3">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row>
    <row r="720" spans="1:31" ht="15.75" customHeight="1" x14ac:dyDescent="0.3">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row>
    <row r="721" spans="1:31" ht="15.75" customHeight="1" x14ac:dyDescent="0.3">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row>
    <row r="722" spans="1:31" ht="15.75" customHeight="1" x14ac:dyDescent="0.3">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row>
    <row r="723" spans="1:31" ht="15.75" customHeight="1" x14ac:dyDescent="0.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row>
    <row r="724" spans="1:31" ht="15.75" customHeight="1" x14ac:dyDescent="0.3">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row>
    <row r="725" spans="1:31" ht="15.75" customHeight="1" x14ac:dyDescent="0.3">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row>
    <row r="726" spans="1:31" ht="15.75" customHeight="1" x14ac:dyDescent="0.3">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row>
    <row r="727" spans="1:31" ht="15.75" customHeight="1" x14ac:dyDescent="0.3">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row>
    <row r="728" spans="1:31" ht="15.75" customHeight="1" x14ac:dyDescent="0.3">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row>
    <row r="729" spans="1:31" ht="15.75" customHeight="1" x14ac:dyDescent="0.3">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row>
    <row r="730" spans="1:31" ht="15.75" customHeight="1" x14ac:dyDescent="0.3">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row>
    <row r="731" spans="1:31" ht="15.75" customHeight="1" x14ac:dyDescent="0.3">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row>
    <row r="732" spans="1:31" ht="15.75" customHeight="1" x14ac:dyDescent="0.3">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row>
    <row r="733" spans="1:31" ht="15.75" customHeight="1" x14ac:dyDescent="0.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row>
    <row r="734" spans="1:31" ht="15.75" customHeight="1" x14ac:dyDescent="0.3">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row>
    <row r="735" spans="1:31" ht="15.75" customHeight="1" x14ac:dyDescent="0.3">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row>
    <row r="736" spans="1:31" ht="15.75" customHeight="1" x14ac:dyDescent="0.3">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row>
    <row r="737" spans="1:31" ht="15.75" customHeight="1" x14ac:dyDescent="0.3">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row>
    <row r="738" spans="1:31" ht="15.75" customHeight="1" x14ac:dyDescent="0.3">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row>
    <row r="739" spans="1:31" ht="15.75" customHeight="1" x14ac:dyDescent="0.3">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row>
    <row r="740" spans="1:31" ht="15.75" customHeight="1" x14ac:dyDescent="0.3">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row>
    <row r="741" spans="1:31" ht="15.75" customHeight="1" x14ac:dyDescent="0.3">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row>
    <row r="742" spans="1:31" ht="15.75" customHeight="1" x14ac:dyDescent="0.3">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row>
    <row r="743" spans="1:31" ht="15.75" customHeight="1" x14ac:dyDescent="0.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row>
    <row r="744" spans="1:31" ht="15.75" customHeight="1" x14ac:dyDescent="0.3">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row>
    <row r="745" spans="1:31" ht="15.75" customHeight="1" x14ac:dyDescent="0.3">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row>
    <row r="746" spans="1:31" ht="15.75" customHeight="1" x14ac:dyDescent="0.3">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row>
    <row r="747" spans="1:31" ht="15.75" customHeight="1" x14ac:dyDescent="0.3">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row>
    <row r="748" spans="1:31" ht="15.75" customHeight="1" x14ac:dyDescent="0.3">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row>
    <row r="749" spans="1:31" ht="15.75" customHeight="1" x14ac:dyDescent="0.3">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row>
    <row r="750" spans="1:31" ht="15.75" customHeight="1" x14ac:dyDescent="0.3">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row>
    <row r="751" spans="1:31" ht="15.75" customHeight="1" x14ac:dyDescent="0.3">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row>
    <row r="752" spans="1:31" ht="15.75" customHeight="1" x14ac:dyDescent="0.3">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row>
    <row r="753" spans="1:31" ht="15.75" customHeight="1" x14ac:dyDescent="0.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row>
    <row r="754" spans="1:31" ht="15.75" customHeight="1" x14ac:dyDescent="0.3">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row>
    <row r="755" spans="1:31" ht="15.75" customHeight="1" x14ac:dyDescent="0.3">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row>
    <row r="756" spans="1:31" ht="15.75" customHeight="1" x14ac:dyDescent="0.3">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row>
    <row r="757" spans="1:31" ht="15.75" customHeight="1" x14ac:dyDescent="0.3">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row>
    <row r="758" spans="1:31" ht="15.75" customHeight="1" x14ac:dyDescent="0.3">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row>
    <row r="759" spans="1:31" ht="15.75" customHeight="1" x14ac:dyDescent="0.3">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row>
    <row r="760" spans="1:31" ht="15.75" customHeight="1" x14ac:dyDescent="0.3">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row>
    <row r="761" spans="1:31" ht="15.75" customHeight="1" x14ac:dyDescent="0.3">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row>
    <row r="762" spans="1:31" ht="15.75" customHeight="1" x14ac:dyDescent="0.3">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row>
    <row r="763" spans="1:31" ht="15.75" customHeight="1" x14ac:dyDescent="0.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row>
    <row r="764" spans="1:31" ht="15.75" customHeight="1" x14ac:dyDescent="0.3">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row>
    <row r="765" spans="1:31" ht="15.75" customHeight="1" x14ac:dyDescent="0.3">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row>
    <row r="766" spans="1:31" ht="15.75" customHeight="1" x14ac:dyDescent="0.3">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row>
    <row r="767" spans="1:31" ht="15.75" customHeight="1" x14ac:dyDescent="0.3">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row>
    <row r="768" spans="1:31" ht="15.75" customHeight="1" x14ac:dyDescent="0.3">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row>
    <row r="769" spans="1:31" ht="15.75" customHeight="1" x14ac:dyDescent="0.3">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row>
    <row r="770" spans="1:31" ht="15.75" customHeight="1" x14ac:dyDescent="0.3">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row>
    <row r="771" spans="1:31" ht="15.75" customHeight="1" x14ac:dyDescent="0.3">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row>
    <row r="772" spans="1:31" ht="15.75" customHeight="1" x14ac:dyDescent="0.3">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row>
    <row r="773" spans="1:31" ht="15.75" customHeight="1" x14ac:dyDescent="0.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row>
    <row r="774" spans="1:31" ht="15.75" customHeight="1" x14ac:dyDescent="0.3">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row>
    <row r="775" spans="1:31" ht="15.75" customHeight="1" x14ac:dyDescent="0.3">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row>
    <row r="776" spans="1:31" ht="15.75" customHeight="1" x14ac:dyDescent="0.3">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row>
    <row r="777" spans="1:31" ht="15.75" customHeight="1" x14ac:dyDescent="0.3">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row>
    <row r="778" spans="1:31" ht="15.75" customHeight="1" x14ac:dyDescent="0.3">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row>
    <row r="779" spans="1:31" ht="15.75" customHeight="1" x14ac:dyDescent="0.3">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row>
    <row r="780" spans="1:31" ht="15.75" customHeight="1" x14ac:dyDescent="0.3">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row>
    <row r="781" spans="1:31" ht="15.75" customHeight="1" x14ac:dyDescent="0.3">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row>
    <row r="782" spans="1:31" ht="15.75" customHeight="1" x14ac:dyDescent="0.3">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row>
    <row r="783" spans="1:31" ht="15.75" customHeight="1" x14ac:dyDescent="0.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row>
    <row r="784" spans="1:31" ht="15.75" customHeight="1" x14ac:dyDescent="0.3">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row>
    <row r="785" spans="1:31" ht="15.75" customHeight="1" x14ac:dyDescent="0.3">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row>
    <row r="786" spans="1:31" ht="15.75" customHeight="1" x14ac:dyDescent="0.3">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row>
    <row r="787" spans="1:31" ht="15.75" customHeight="1" x14ac:dyDescent="0.3">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row>
    <row r="788" spans="1:31" ht="15.75" customHeight="1" x14ac:dyDescent="0.3">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row>
    <row r="789" spans="1:31" ht="15.75" customHeight="1" x14ac:dyDescent="0.3">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row>
    <row r="790" spans="1:31" ht="15.75" customHeight="1" x14ac:dyDescent="0.3">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row>
    <row r="791" spans="1:31" ht="15.75" customHeight="1" x14ac:dyDescent="0.3">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row>
    <row r="792" spans="1:31" ht="15.75" customHeight="1" x14ac:dyDescent="0.3">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row>
    <row r="793" spans="1:31" ht="15.75" customHeight="1" x14ac:dyDescent="0.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row>
    <row r="794" spans="1:31" ht="15.75" customHeight="1" x14ac:dyDescent="0.3">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row>
    <row r="795" spans="1:31" ht="15.75" customHeight="1" x14ac:dyDescent="0.3">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row>
    <row r="796" spans="1:31" ht="15.75" customHeight="1" x14ac:dyDescent="0.3">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row>
    <row r="797" spans="1:31" ht="15.75" customHeight="1" x14ac:dyDescent="0.3">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row>
    <row r="798" spans="1:31" ht="15.75" customHeight="1" x14ac:dyDescent="0.3">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row>
    <row r="799" spans="1:31" ht="15.75" customHeight="1" x14ac:dyDescent="0.3">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row>
    <row r="800" spans="1:31" ht="15.75" customHeight="1" x14ac:dyDescent="0.3">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row>
    <row r="801" spans="1:31" ht="15.75" customHeight="1" x14ac:dyDescent="0.3">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row>
    <row r="802" spans="1:31" ht="15.75" customHeight="1" x14ac:dyDescent="0.3">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row>
    <row r="803" spans="1:31" ht="15.75" customHeight="1" x14ac:dyDescent="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row>
    <row r="804" spans="1:31" ht="15.75" customHeight="1" x14ac:dyDescent="0.3">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row>
    <row r="805" spans="1:31" ht="15.75" customHeight="1" x14ac:dyDescent="0.3">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row>
    <row r="806" spans="1:31" ht="15.75" customHeight="1" x14ac:dyDescent="0.3">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row>
    <row r="807" spans="1:31" ht="15.75" customHeight="1" x14ac:dyDescent="0.3">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row>
    <row r="808" spans="1:31" ht="15.75" customHeight="1" x14ac:dyDescent="0.3">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row>
    <row r="809" spans="1:31" ht="15.75" customHeight="1" x14ac:dyDescent="0.3">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row>
    <row r="810" spans="1:31" ht="15.75" customHeight="1" x14ac:dyDescent="0.3">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row>
    <row r="811" spans="1:31" ht="15.75" customHeight="1" x14ac:dyDescent="0.3">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row>
    <row r="812" spans="1:31" ht="15.75" customHeight="1" x14ac:dyDescent="0.3">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row>
    <row r="813" spans="1:31" ht="15.75" customHeight="1" x14ac:dyDescent="0.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row>
    <row r="814" spans="1:31" ht="15.75" customHeight="1" x14ac:dyDescent="0.3">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row>
    <row r="815" spans="1:31" ht="15.75" customHeight="1" x14ac:dyDescent="0.3">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row>
    <row r="816" spans="1:31" ht="15.75" customHeight="1" x14ac:dyDescent="0.3">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row>
    <row r="817" spans="1:31" ht="15.75" customHeight="1" x14ac:dyDescent="0.3">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row>
    <row r="818" spans="1:31" ht="15.75" customHeight="1" x14ac:dyDescent="0.3">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row>
    <row r="819" spans="1:31" ht="15.75" customHeight="1" x14ac:dyDescent="0.3">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row>
    <row r="820" spans="1:31" ht="15.75" customHeight="1" x14ac:dyDescent="0.3">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row>
    <row r="821" spans="1:31" ht="15.75" customHeight="1" x14ac:dyDescent="0.3">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row>
    <row r="822" spans="1:31" ht="15.75" customHeight="1" x14ac:dyDescent="0.3">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row>
    <row r="823" spans="1:31" ht="15.75" customHeight="1" x14ac:dyDescent="0.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row>
    <row r="824" spans="1:31" ht="15.75" customHeight="1" x14ac:dyDescent="0.3">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row>
    <row r="825" spans="1:31" ht="15.75" customHeight="1" x14ac:dyDescent="0.3">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row>
    <row r="826" spans="1:31" ht="15.75" customHeight="1" x14ac:dyDescent="0.3">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row>
    <row r="827" spans="1:31" ht="15.75" customHeight="1" x14ac:dyDescent="0.3">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row>
    <row r="828" spans="1:31" ht="15.75" customHeight="1" x14ac:dyDescent="0.3">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row>
    <row r="829" spans="1:31" ht="15.75" customHeight="1" x14ac:dyDescent="0.3">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row>
    <row r="830" spans="1:31" ht="15.75" customHeight="1" x14ac:dyDescent="0.3">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row>
    <row r="831" spans="1:31" ht="15.75" customHeight="1" x14ac:dyDescent="0.3">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row>
    <row r="832" spans="1:31" ht="15.75" customHeight="1" x14ac:dyDescent="0.3">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row>
    <row r="833" spans="1:31" ht="15.75" customHeight="1" x14ac:dyDescent="0.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row>
    <row r="834" spans="1:31" ht="15.75" customHeight="1" x14ac:dyDescent="0.3">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row>
    <row r="835" spans="1:31" ht="15.75" customHeight="1" x14ac:dyDescent="0.3">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row>
    <row r="836" spans="1:31" ht="15.75" customHeight="1" x14ac:dyDescent="0.3">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row>
    <row r="837" spans="1:31" ht="15.75" customHeight="1" x14ac:dyDescent="0.3">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row>
    <row r="838" spans="1:31" ht="15.75" customHeight="1" x14ac:dyDescent="0.3">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row>
    <row r="839" spans="1:31" ht="15.75" customHeight="1" x14ac:dyDescent="0.3">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row>
    <row r="840" spans="1:31" ht="15.75" customHeight="1" x14ac:dyDescent="0.3">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row>
    <row r="841" spans="1:31" ht="15.75" customHeight="1" x14ac:dyDescent="0.3">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row>
    <row r="842" spans="1:31" ht="15.75" customHeight="1" x14ac:dyDescent="0.3">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row>
    <row r="843" spans="1:31" ht="15.75" customHeight="1" x14ac:dyDescent="0.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row>
    <row r="844" spans="1:31" ht="15.75" customHeight="1" x14ac:dyDescent="0.3">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row>
    <row r="845" spans="1:31" ht="15.75" customHeight="1" x14ac:dyDescent="0.3">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row>
    <row r="846" spans="1:31" ht="15.75" customHeight="1" x14ac:dyDescent="0.3">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row>
    <row r="847" spans="1:31" ht="15.75" customHeight="1" x14ac:dyDescent="0.3">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row>
    <row r="848" spans="1:31" ht="15.75" customHeight="1" x14ac:dyDescent="0.3">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row>
    <row r="849" spans="1:31" ht="15.75" customHeight="1" x14ac:dyDescent="0.3">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row>
    <row r="850" spans="1:31" ht="15.75" customHeight="1" x14ac:dyDescent="0.3">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row>
    <row r="851" spans="1:31" ht="15.75" customHeight="1" x14ac:dyDescent="0.3">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row>
    <row r="852" spans="1:31" ht="15.75" customHeight="1" x14ac:dyDescent="0.3">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row>
    <row r="853" spans="1:31" ht="15.75" customHeight="1" x14ac:dyDescent="0.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row>
    <row r="854" spans="1:31" ht="15.75" customHeight="1" x14ac:dyDescent="0.3">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row>
    <row r="855" spans="1:31" ht="15.75" customHeight="1" x14ac:dyDescent="0.3">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row>
    <row r="856" spans="1:31" ht="15.75" customHeight="1" x14ac:dyDescent="0.3">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row>
    <row r="857" spans="1:31" ht="15.75" customHeight="1" x14ac:dyDescent="0.3">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row>
    <row r="858" spans="1:31" ht="15.75" customHeight="1" x14ac:dyDescent="0.3">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row>
    <row r="859" spans="1:31" ht="15.75" customHeight="1" x14ac:dyDescent="0.3">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row>
    <row r="860" spans="1:31" ht="15.75" customHeight="1" x14ac:dyDescent="0.3">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row>
    <row r="861" spans="1:31" ht="15.75" customHeight="1" x14ac:dyDescent="0.3">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row>
    <row r="862" spans="1:31" ht="15.75" customHeight="1" x14ac:dyDescent="0.3">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row>
    <row r="863" spans="1:31" ht="15.75" customHeight="1" x14ac:dyDescent="0.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row>
    <row r="864" spans="1:31" ht="15.75" customHeight="1" x14ac:dyDescent="0.3">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row>
    <row r="865" spans="1:31" ht="15.75" customHeight="1" x14ac:dyDescent="0.3">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row>
    <row r="866" spans="1:31" ht="15.75" customHeight="1" x14ac:dyDescent="0.3">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row>
    <row r="867" spans="1:31" ht="15.75" customHeight="1" x14ac:dyDescent="0.3">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row>
    <row r="868" spans="1:31" ht="15.75" customHeight="1" x14ac:dyDescent="0.3">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row>
    <row r="869" spans="1:31" ht="15.75" customHeight="1" x14ac:dyDescent="0.3">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row>
    <row r="870" spans="1:31" ht="15.75" customHeight="1" x14ac:dyDescent="0.3">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row>
    <row r="871" spans="1:31" ht="15.75" customHeight="1" x14ac:dyDescent="0.3">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row>
    <row r="872" spans="1:31" ht="15.75" customHeight="1" x14ac:dyDescent="0.3">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row>
    <row r="873" spans="1:31" ht="15.75" customHeight="1" x14ac:dyDescent="0.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row>
    <row r="874" spans="1:31" ht="15.75" customHeight="1" x14ac:dyDescent="0.3">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row>
    <row r="875" spans="1:31" ht="15.75" customHeight="1" x14ac:dyDescent="0.3">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row>
    <row r="876" spans="1:31" ht="15.75" customHeight="1" x14ac:dyDescent="0.3">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row>
    <row r="877" spans="1:31" ht="15.75" customHeight="1" x14ac:dyDescent="0.3">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row>
    <row r="878" spans="1:31" ht="15.75" customHeight="1" x14ac:dyDescent="0.3">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row>
    <row r="879" spans="1:31" ht="15.75" customHeight="1" x14ac:dyDescent="0.3">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row>
    <row r="880" spans="1:31" ht="15.75" customHeight="1" x14ac:dyDescent="0.3">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row>
    <row r="881" spans="1:31" ht="15.75" customHeight="1" x14ac:dyDescent="0.3">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row>
    <row r="882" spans="1:31" ht="15.75" customHeight="1" x14ac:dyDescent="0.3">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row>
    <row r="883" spans="1:31" ht="15.75" customHeight="1" x14ac:dyDescent="0.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row>
    <row r="884" spans="1:31" ht="15.75" customHeight="1" x14ac:dyDescent="0.3">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row>
    <row r="885" spans="1:31" ht="15.75" customHeight="1" x14ac:dyDescent="0.3">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row>
    <row r="886" spans="1:31" ht="15.75" customHeight="1" x14ac:dyDescent="0.3">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row>
    <row r="887" spans="1:31" ht="15.75" customHeight="1" x14ac:dyDescent="0.3">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row>
    <row r="888" spans="1:31" ht="15.75" customHeight="1" x14ac:dyDescent="0.3">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row>
    <row r="889" spans="1:31" ht="15.75" customHeight="1" x14ac:dyDescent="0.3">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row>
    <row r="890" spans="1:31" ht="15.75" customHeight="1" x14ac:dyDescent="0.3">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row>
    <row r="891" spans="1:31" ht="15.75" customHeight="1" x14ac:dyDescent="0.3">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row>
    <row r="892" spans="1:31" ht="15.75" customHeight="1" x14ac:dyDescent="0.3">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row>
    <row r="893" spans="1:31" ht="15.75" customHeight="1" x14ac:dyDescent="0.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row>
    <row r="894" spans="1:31" ht="15.75" customHeight="1" x14ac:dyDescent="0.3">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row>
    <row r="895" spans="1:31" ht="15.75" customHeight="1" x14ac:dyDescent="0.3">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row>
    <row r="896" spans="1:31" ht="15.75" customHeight="1" x14ac:dyDescent="0.3">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row>
    <row r="897" spans="1:31" ht="15.75" customHeight="1" x14ac:dyDescent="0.3">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row>
    <row r="898" spans="1:31" ht="15.75" customHeight="1" x14ac:dyDescent="0.3">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row>
    <row r="899" spans="1:31" ht="15.75" customHeight="1" x14ac:dyDescent="0.3">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row>
    <row r="900" spans="1:31" ht="15.75" customHeight="1" x14ac:dyDescent="0.3">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row>
    <row r="901" spans="1:31" ht="15.75" customHeight="1" x14ac:dyDescent="0.3">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row>
    <row r="902" spans="1:31" ht="15.75" customHeight="1" x14ac:dyDescent="0.3">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row>
    <row r="903" spans="1:31" ht="15.75" customHeight="1" x14ac:dyDescent="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row>
    <row r="904" spans="1:31" ht="15.75" customHeight="1" x14ac:dyDescent="0.3">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row>
    <row r="905" spans="1:31" ht="15.75" customHeight="1" x14ac:dyDescent="0.3">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row>
    <row r="906" spans="1:31" ht="15.75" customHeight="1" x14ac:dyDescent="0.3">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row>
    <row r="907" spans="1:31" ht="15.75" customHeight="1" x14ac:dyDescent="0.3">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row>
    <row r="908" spans="1:31" ht="15.75" customHeight="1" x14ac:dyDescent="0.3">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row>
    <row r="909" spans="1:31" ht="15.75" customHeight="1" x14ac:dyDescent="0.3">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row>
    <row r="910" spans="1:31" ht="15.75" customHeight="1" x14ac:dyDescent="0.3">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row>
    <row r="911" spans="1:31" ht="15.75" customHeight="1" x14ac:dyDescent="0.3">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row>
    <row r="912" spans="1:31" ht="15.75" customHeight="1" x14ac:dyDescent="0.3">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row>
    <row r="913" spans="1:31" ht="15.75" customHeight="1" x14ac:dyDescent="0.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row>
    <row r="914" spans="1:31" ht="15.75" customHeight="1" x14ac:dyDescent="0.3">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row>
    <row r="915" spans="1:31" ht="15.75" customHeight="1" x14ac:dyDescent="0.3">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row>
    <row r="916" spans="1:31" ht="15.75" customHeight="1" x14ac:dyDescent="0.3">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row>
    <row r="917" spans="1:31" ht="15.75" customHeight="1" x14ac:dyDescent="0.3">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row>
    <row r="918" spans="1:31" ht="15.75" customHeight="1" x14ac:dyDescent="0.3">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row>
    <row r="919" spans="1:31" ht="15.75" customHeight="1" x14ac:dyDescent="0.3">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row>
    <row r="920" spans="1:31" ht="15.75" customHeight="1" x14ac:dyDescent="0.3">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row>
    <row r="921" spans="1:31" ht="15.75" customHeight="1" x14ac:dyDescent="0.3">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row>
    <row r="922" spans="1:31" ht="15.75" customHeight="1" x14ac:dyDescent="0.3">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row>
    <row r="923" spans="1:31" ht="15.75" customHeight="1" x14ac:dyDescent="0.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row>
    <row r="924" spans="1:31" ht="15.75" customHeight="1" x14ac:dyDescent="0.3">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row>
    <row r="925" spans="1:31" ht="15.75" customHeight="1" x14ac:dyDescent="0.3">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row>
    <row r="926" spans="1:31" ht="15.75" customHeight="1" x14ac:dyDescent="0.3">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row>
    <row r="927" spans="1:31" ht="15.75" customHeight="1" x14ac:dyDescent="0.3">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row>
    <row r="928" spans="1:31" ht="15.75" customHeight="1" x14ac:dyDescent="0.3">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row>
    <row r="929" spans="1:31" ht="15.75" customHeight="1" x14ac:dyDescent="0.3">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row>
    <row r="930" spans="1:31" ht="15.75" customHeight="1" x14ac:dyDescent="0.3">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row>
    <row r="931" spans="1:31" ht="15.75" customHeight="1" x14ac:dyDescent="0.3">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row>
    <row r="932" spans="1:31" ht="15.75" customHeight="1" x14ac:dyDescent="0.3">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row>
    <row r="933" spans="1:31" ht="15.75" customHeight="1" x14ac:dyDescent="0.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row>
    <row r="934" spans="1:31" ht="15.75" customHeight="1" x14ac:dyDescent="0.3">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row>
    <row r="935" spans="1:31" ht="15.75" customHeight="1" x14ac:dyDescent="0.3">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row>
    <row r="936" spans="1:31" ht="15.75" customHeight="1" x14ac:dyDescent="0.3">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row>
    <row r="937" spans="1:31" ht="15.75" customHeight="1" x14ac:dyDescent="0.3">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row>
    <row r="938" spans="1:31" ht="15.75" customHeight="1" x14ac:dyDescent="0.3">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row>
    <row r="939" spans="1:31" ht="15.75" customHeight="1" x14ac:dyDescent="0.3">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row>
    <row r="940" spans="1:31" ht="15.75" customHeight="1" x14ac:dyDescent="0.3">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row>
    <row r="941" spans="1:31" ht="15.75" customHeight="1" x14ac:dyDescent="0.3">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row>
    <row r="942" spans="1:31" ht="15.75" customHeight="1" x14ac:dyDescent="0.3">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row>
    <row r="943" spans="1:31" ht="15.75" customHeight="1" x14ac:dyDescent="0.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row>
    <row r="944" spans="1:31" ht="15.75" customHeight="1" x14ac:dyDescent="0.3">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row>
    <row r="945" spans="1:31" ht="15.75" customHeight="1" x14ac:dyDescent="0.3">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row>
    <row r="946" spans="1:31" ht="15.75" customHeight="1" x14ac:dyDescent="0.3">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row>
    <row r="947" spans="1:31" ht="15.75" customHeight="1" x14ac:dyDescent="0.3">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row>
    <row r="948" spans="1:31" ht="15.75" customHeight="1" x14ac:dyDescent="0.3">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row>
    <row r="949" spans="1:31" ht="15.75" customHeight="1" x14ac:dyDescent="0.3">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row>
    <row r="950" spans="1:31" ht="15.75" customHeight="1" x14ac:dyDescent="0.3">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row>
    <row r="951" spans="1:31" ht="15.75" customHeight="1" x14ac:dyDescent="0.3">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row>
    <row r="952" spans="1:31" ht="15.75" customHeight="1" x14ac:dyDescent="0.3">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row>
    <row r="953" spans="1:31" ht="15.75" customHeight="1" x14ac:dyDescent="0.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row>
    <row r="954" spans="1:31" ht="15.75" customHeight="1" x14ac:dyDescent="0.3">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row>
    <row r="955" spans="1:31" ht="15.75" customHeight="1" x14ac:dyDescent="0.3">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row>
    <row r="956" spans="1:31" ht="15.75" customHeight="1" x14ac:dyDescent="0.3">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row>
    <row r="957" spans="1:31" ht="15.75" customHeight="1" x14ac:dyDescent="0.3">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row>
    <row r="958" spans="1:31" ht="15.75" customHeight="1" x14ac:dyDescent="0.3">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row>
    <row r="959" spans="1:31" ht="15.75" customHeight="1" x14ac:dyDescent="0.3">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row>
    <row r="960" spans="1:31" ht="15.75" customHeight="1" x14ac:dyDescent="0.3">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row>
    <row r="961" spans="1:31" ht="15.75" customHeight="1" x14ac:dyDescent="0.3">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row>
    <row r="962" spans="1:31" ht="15.75" customHeight="1" x14ac:dyDescent="0.3">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row>
    <row r="963" spans="1:31" ht="15.75" customHeight="1" x14ac:dyDescent="0.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row>
    <row r="964" spans="1:31" ht="15.75" customHeight="1" x14ac:dyDescent="0.3">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row>
    <row r="965" spans="1:31" ht="15.75" customHeight="1" x14ac:dyDescent="0.3">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row>
    <row r="966" spans="1:31" ht="15.75" customHeight="1" x14ac:dyDescent="0.3">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row>
    <row r="967" spans="1:31" ht="15.75" customHeight="1" x14ac:dyDescent="0.3">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row>
    <row r="968" spans="1:31" ht="15.75" customHeight="1" x14ac:dyDescent="0.3">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row>
    <row r="969" spans="1:31" ht="15.75" customHeight="1" x14ac:dyDescent="0.3">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row>
    <row r="970" spans="1:31" ht="15.75" customHeight="1" x14ac:dyDescent="0.3">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row>
    <row r="971" spans="1:31" ht="15.75" customHeight="1" x14ac:dyDescent="0.3">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row>
    <row r="972" spans="1:31" ht="15.75" customHeight="1" x14ac:dyDescent="0.3">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row>
    <row r="973" spans="1:31" ht="15.75" customHeight="1" x14ac:dyDescent="0.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row>
    <row r="974" spans="1:31" ht="15.75" customHeight="1" x14ac:dyDescent="0.3">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row>
    <row r="975" spans="1:31" ht="15.75" customHeight="1" x14ac:dyDescent="0.3">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row>
    <row r="976" spans="1:31" ht="15.75" customHeight="1" x14ac:dyDescent="0.3">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row>
    <row r="977" spans="1:31" ht="15.75" customHeight="1" x14ac:dyDescent="0.3">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row>
    <row r="978" spans="1:31" ht="15.75" customHeight="1" x14ac:dyDescent="0.3">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row>
    <row r="979" spans="1:31" ht="15.75" customHeight="1" x14ac:dyDescent="0.3">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row>
    <row r="980" spans="1:31" ht="15.75" customHeight="1" x14ac:dyDescent="0.3">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row>
    <row r="981" spans="1:31" ht="15.75" customHeight="1" x14ac:dyDescent="0.3">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row>
    <row r="982" spans="1:31" ht="15.75" customHeight="1" x14ac:dyDescent="0.3">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row>
    <row r="983" spans="1:31" ht="15.75" customHeight="1" x14ac:dyDescent="0.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row>
    <row r="984" spans="1:31" ht="15.75" customHeight="1" x14ac:dyDescent="0.3">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row>
    <row r="985" spans="1:31" ht="15.75" customHeight="1" x14ac:dyDescent="0.3">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row>
    <row r="986" spans="1:31" ht="15.75" customHeight="1" x14ac:dyDescent="0.3">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row>
    <row r="987" spans="1:31" ht="15.75" customHeight="1" x14ac:dyDescent="0.3">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row>
    <row r="988" spans="1:31" ht="15.75" customHeight="1" x14ac:dyDescent="0.3">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row>
    <row r="989" spans="1:31" ht="15.75" customHeight="1" x14ac:dyDescent="0.3">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row>
    <row r="990" spans="1:31" ht="15.75" customHeight="1" x14ac:dyDescent="0.3">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row>
    <row r="991" spans="1:31" ht="15.75" customHeight="1" x14ac:dyDescent="0.3">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row>
    <row r="992" spans="1:31" ht="15.75" customHeight="1" x14ac:dyDescent="0.3">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row>
    <row r="993" spans="1:31" ht="15.75" customHeight="1" x14ac:dyDescent="0.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row>
    <row r="994" spans="1:31" ht="15.75" customHeight="1" x14ac:dyDescent="0.3">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row>
    <row r="995" spans="1:31" ht="15.75" customHeight="1" x14ac:dyDescent="0.3">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row>
    <row r="996" spans="1:31" ht="15.75" customHeight="1" x14ac:dyDescent="0.3">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row>
    <row r="997" spans="1:31" ht="15.75" customHeight="1" x14ac:dyDescent="0.3">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row>
    <row r="998" spans="1:31" ht="15.75" customHeight="1" x14ac:dyDescent="0.3">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row>
    <row r="999" spans="1:31" ht="15.75" customHeight="1" x14ac:dyDescent="0.3">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row>
    <row r="1000" spans="1:31" ht="15.75" customHeight="1" x14ac:dyDescent="0.3">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row>
    <row r="1001" spans="1:31" ht="15.75" customHeight="1" x14ac:dyDescent="0.3">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row>
    <row r="1002" spans="1:31" ht="15.75" customHeight="1" x14ac:dyDescent="0.3">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c r="AE1002" s="6"/>
    </row>
    <row r="1003" spans="1:31" ht="15.75" customHeight="1" x14ac:dyDescent="0.3">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c r="AA1003" s="6"/>
      <c r="AB1003" s="6"/>
      <c r="AC1003" s="6"/>
      <c r="AD1003" s="6"/>
      <c r="AE1003" s="6"/>
    </row>
    <row r="1004" spans="1:31" ht="15.75" customHeight="1" x14ac:dyDescent="0.3">
      <c r="A1004" s="6"/>
      <c r="B1004" s="6"/>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c r="AA1004" s="6"/>
      <c r="AB1004" s="6"/>
      <c r="AC1004" s="6"/>
      <c r="AD1004" s="6"/>
      <c r="AE1004" s="6"/>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P1004"/>
  <sheetViews>
    <sheetView zoomScale="70" zoomScaleNormal="70" workbookViewId="0">
      <pane xSplit="1" ySplit="4" topLeftCell="B5" activePane="bottomRight" state="frozen"/>
      <selection pane="topRight" activeCell="B1" sqref="B1"/>
      <selection pane="bottomLeft" activeCell="A5" sqref="A5"/>
      <selection pane="bottomRight" activeCell="B29" sqref="B29"/>
    </sheetView>
  </sheetViews>
  <sheetFormatPr defaultColWidth="14.44140625" defaultRowHeight="15" customHeight="1" x14ac:dyDescent="0.3"/>
  <cols>
    <col min="1" max="1" width="57.5546875" customWidth="1"/>
  </cols>
  <sheetData>
    <row r="1" spans="1:42" x14ac:dyDescent="0.3">
      <c r="A1" s="46" t="s">
        <v>126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row>
    <row r="2" spans="1:42" x14ac:dyDescent="0.3">
      <c r="A2" s="48" t="s">
        <v>9</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row>
    <row r="3" spans="1:42" x14ac:dyDescent="0.3">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row>
    <row r="4" spans="1:42" x14ac:dyDescent="0.3">
      <c r="A4" s="5"/>
      <c r="B4" s="49">
        <v>43555</v>
      </c>
      <c r="C4" s="49">
        <v>43646</v>
      </c>
      <c r="D4" s="49">
        <v>43738</v>
      </c>
      <c r="E4" s="49">
        <v>43830</v>
      </c>
      <c r="F4" s="49">
        <v>43921</v>
      </c>
      <c r="G4" s="49">
        <v>44012</v>
      </c>
      <c r="H4" s="49">
        <v>44104</v>
      </c>
      <c r="I4" s="49">
        <v>44196</v>
      </c>
      <c r="J4" s="49">
        <v>44286</v>
      </c>
      <c r="K4" s="49">
        <v>44377</v>
      </c>
      <c r="L4" s="49">
        <v>44469</v>
      </c>
      <c r="M4" s="49">
        <v>44561</v>
      </c>
      <c r="N4" s="49">
        <v>44651</v>
      </c>
      <c r="O4" s="49">
        <v>44742</v>
      </c>
      <c r="P4" s="49">
        <v>44834</v>
      </c>
      <c r="Q4" s="49">
        <v>44926</v>
      </c>
      <c r="R4" s="49">
        <v>45016</v>
      </c>
      <c r="S4" s="49">
        <v>45107</v>
      </c>
      <c r="T4" s="49">
        <v>45199</v>
      </c>
      <c r="U4" s="49">
        <v>45291</v>
      </c>
      <c r="V4" s="49">
        <v>45382</v>
      </c>
      <c r="W4" s="49">
        <v>45473</v>
      </c>
      <c r="X4" s="49">
        <v>45565</v>
      </c>
      <c r="Y4" s="49">
        <v>45657</v>
      </c>
      <c r="Z4" s="49">
        <v>45747</v>
      </c>
      <c r="AA4" s="49">
        <v>45838</v>
      </c>
      <c r="AB4" s="49">
        <v>45930</v>
      </c>
      <c r="AC4" s="49">
        <v>46022</v>
      </c>
      <c r="AD4" s="49">
        <v>46112</v>
      </c>
      <c r="AE4" s="49">
        <v>46203</v>
      </c>
      <c r="AF4" s="50"/>
      <c r="AG4" s="50"/>
      <c r="AH4" s="50"/>
      <c r="AI4" s="5"/>
      <c r="AJ4" s="5"/>
      <c r="AK4" s="5"/>
      <c r="AL4" s="5"/>
      <c r="AM4" s="5"/>
      <c r="AN4" s="5"/>
      <c r="AO4" s="5"/>
      <c r="AP4" s="5"/>
    </row>
    <row r="5" spans="1:42" x14ac:dyDescent="0.3">
      <c r="A5" s="11" t="s">
        <v>127</v>
      </c>
      <c r="B5" s="51">
        <v>7555.9870000000001</v>
      </c>
      <c r="C5" s="51">
        <v>9465.7890000000007</v>
      </c>
      <c r="D5" s="51">
        <v>10744.609</v>
      </c>
      <c r="E5" s="51">
        <v>11771.351000000001</v>
      </c>
      <c r="F5" s="51">
        <v>11918.487999999999</v>
      </c>
      <c r="G5" s="51">
        <v>9083.7189999999991</v>
      </c>
      <c r="H5" s="51">
        <v>10455.066999999999</v>
      </c>
      <c r="I5" s="51">
        <v>11492.011</v>
      </c>
      <c r="J5" s="51">
        <v>12522.254000000001</v>
      </c>
      <c r="K5" s="51">
        <v>13598.111999999999</v>
      </c>
      <c r="L5" s="51">
        <v>13868.6</v>
      </c>
      <c r="M5" s="51">
        <v>13772.708000000001</v>
      </c>
      <c r="N5" s="51">
        <v>12387.514999999999</v>
      </c>
      <c r="O5" s="51">
        <v>13217.279</v>
      </c>
      <c r="P5" s="51">
        <v>13945.94</v>
      </c>
      <c r="Q5" s="51">
        <v>13921.564</v>
      </c>
      <c r="R5" s="51">
        <v>15357.228999999999</v>
      </c>
      <c r="S5" s="51">
        <v>13384.922</v>
      </c>
      <c r="T5" s="51">
        <v>13223.335999999999</v>
      </c>
      <c r="U5" s="51">
        <v>13113.887000000001</v>
      </c>
      <c r="V5" s="52">
        <v>12293.7</v>
      </c>
      <c r="W5" s="52">
        <v>12080.95</v>
      </c>
      <c r="X5" s="52">
        <v>13055.654</v>
      </c>
      <c r="Y5" s="52">
        <v>14408.706</v>
      </c>
      <c r="Z5" s="52">
        <v>14876.226000000001</v>
      </c>
      <c r="AA5" s="52">
        <v>16801.118999999999</v>
      </c>
      <c r="AB5" s="52">
        <v>18525.670999999998</v>
      </c>
      <c r="AC5" s="52">
        <v>21346.882000000001</v>
      </c>
      <c r="AD5" s="52">
        <v>22502.691999999999</v>
      </c>
      <c r="AE5" s="52">
        <v>25093.59</v>
      </c>
      <c r="AF5" s="47"/>
      <c r="AG5" s="47"/>
      <c r="AH5" s="47"/>
      <c r="AI5" s="47"/>
      <c r="AJ5" s="47"/>
      <c r="AK5" s="47"/>
      <c r="AL5" s="47"/>
      <c r="AM5" s="47"/>
      <c r="AN5" s="47"/>
      <c r="AO5" s="47"/>
      <c r="AP5" s="47"/>
    </row>
    <row r="6" spans="1:42" x14ac:dyDescent="0.3">
      <c r="A6" s="21" t="s">
        <v>128</v>
      </c>
      <c r="B6" s="53">
        <v>308.07299999999998</v>
      </c>
      <c r="C6" s="53">
        <v>296.43299999999999</v>
      </c>
      <c r="D6" s="53">
        <v>285.93799999999999</v>
      </c>
      <c r="E6" s="53">
        <v>269.06900000000002</v>
      </c>
      <c r="F6" s="53">
        <v>607.577</v>
      </c>
      <c r="G6" s="53">
        <v>352.452</v>
      </c>
      <c r="H6" s="53">
        <v>323.56299999999999</v>
      </c>
      <c r="I6" s="53">
        <v>375.17899999999997</v>
      </c>
      <c r="J6" s="53">
        <v>243.18799999999999</v>
      </c>
      <c r="K6" s="53">
        <v>412.61900000000003</v>
      </c>
      <c r="L6" s="53">
        <v>898.72900000000004</v>
      </c>
      <c r="M6" s="53">
        <v>1508.0920000000001</v>
      </c>
      <c r="N6" s="53">
        <v>1806.6369999999999</v>
      </c>
      <c r="O6" s="53">
        <v>1709.289</v>
      </c>
      <c r="P6" s="53">
        <v>1598.98</v>
      </c>
      <c r="Q6" s="53">
        <v>1597.433</v>
      </c>
      <c r="R6" s="53">
        <v>1556.0930000000001</v>
      </c>
      <c r="S6" s="53">
        <v>1472.7329999999999</v>
      </c>
      <c r="T6" s="53">
        <v>1378.2070000000001</v>
      </c>
      <c r="U6" s="53">
        <v>1416.09</v>
      </c>
      <c r="V6" s="53">
        <v>1358.259</v>
      </c>
      <c r="W6" s="53">
        <v>1337.8620000000001</v>
      </c>
      <c r="X6" s="53">
        <v>1383.37</v>
      </c>
      <c r="Y6" s="53">
        <v>2078.6570000000002</v>
      </c>
      <c r="Z6" s="53">
        <v>3019.8270000000002</v>
      </c>
      <c r="AA6" s="53">
        <v>4223.16</v>
      </c>
      <c r="AB6" s="53">
        <v>5485.47</v>
      </c>
      <c r="AC6" s="53">
        <v>7832.951</v>
      </c>
      <c r="AD6" s="53">
        <v>9941.8089999999993</v>
      </c>
      <c r="AE6" s="53">
        <v>11398.329</v>
      </c>
      <c r="AF6" s="47"/>
      <c r="AG6" s="47"/>
      <c r="AH6" s="47"/>
      <c r="AI6" s="47"/>
      <c r="AJ6" s="47"/>
      <c r="AK6" s="47"/>
      <c r="AL6" s="47"/>
      <c r="AM6" s="47"/>
      <c r="AN6" s="47"/>
      <c r="AO6" s="47"/>
      <c r="AP6" s="47"/>
    </row>
    <row r="7" spans="1:42" x14ac:dyDescent="0.3">
      <c r="A7" s="36" t="s">
        <v>129</v>
      </c>
      <c r="B7" s="54">
        <v>7247.9139999999998</v>
      </c>
      <c r="C7" s="54">
        <v>9169.3559999999998</v>
      </c>
      <c r="D7" s="54">
        <v>10458.671</v>
      </c>
      <c r="E7" s="54">
        <v>11502.281999999999</v>
      </c>
      <c r="F7" s="54">
        <v>11310.911</v>
      </c>
      <c r="G7" s="54">
        <v>8731.2669999999998</v>
      </c>
      <c r="H7" s="54">
        <v>10131.504000000001</v>
      </c>
      <c r="I7" s="54">
        <v>11116.832</v>
      </c>
      <c r="J7" s="54">
        <v>12279.066000000001</v>
      </c>
      <c r="K7" s="54">
        <v>13185.493</v>
      </c>
      <c r="L7" s="54">
        <v>12969.870999999999</v>
      </c>
      <c r="M7" s="54">
        <v>12264.616</v>
      </c>
      <c r="N7" s="54">
        <v>10580.878000000001</v>
      </c>
      <c r="O7" s="54">
        <v>11507.99</v>
      </c>
      <c r="P7" s="54">
        <v>12346.96</v>
      </c>
      <c r="Q7" s="54">
        <v>12324.130999999999</v>
      </c>
      <c r="R7" s="54">
        <v>13801.136</v>
      </c>
      <c r="S7" s="54">
        <v>11912.189</v>
      </c>
      <c r="T7" s="54">
        <v>11845.129000000001</v>
      </c>
      <c r="U7" s="54">
        <v>11697.797</v>
      </c>
      <c r="V7" s="54">
        <v>10935.441000000001</v>
      </c>
      <c r="W7" s="54">
        <v>10743.088</v>
      </c>
      <c r="X7" s="54">
        <v>11672.284</v>
      </c>
      <c r="Y7" s="54">
        <v>12330.049000000001</v>
      </c>
      <c r="Z7" s="54">
        <v>11856.398999999999</v>
      </c>
      <c r="AA7" s="54">
        <v>12577.959000000001</v>
      </c>
      <c r="AB7" s="54">
        <v>13040.200999999999</v>
      </c>
      <c r="AC7" s="54">
        <v>13513.931</v>
      </c>
      <c r="AD7" s="54">
        <v>12560.883</v>
      </c>
      <c r="AE7" s="54">
        <v>13695.261</v>
      </c>
      <c r="AF7" s="47"/>
      <c r="AG7" s="47"/>
      <c r="AH7" s="47"/>
      <c r="AI7" s="47"/>
      <c r="AJ7" s="47"/>
      <c r="AK7" s="47"/>
      <c r="AL7" s="47"/>
      <c r="AM7" s="47"/>
      <c r="AN7" s="47"/>
      <c r="AO7" s="47"/>
      <c r="AP7" s="47"/>
    </row>
    <row r="8" spans="1:42" x14ac:dyDescent="0.3">
      <c r="A8" s="47"/>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row>
    <row r="9" spans="1:42" x14ac:dyDescent="0.3">
      <c r="A9" s="36" t="s">
        <v>130</v>
      </c>
      <c r="B9" s="55">
        <v>1727.5889999999999</v>
      </c>
      <c r="C9" s="55">
        <v>1943.934</v>
      </c>
      <c r="D9" s="55">
        <v>2219.6109999999999</v>
      </c>
      <c r="E9" s="55">
        <v>2450.915</v>
      </c>
      <c r="F9" s="55">
        <v>1823.3679999999999</v>
      </c>
      <c r="G9" s="55">
        <v>2235.277</v>
      </c>
      <c r="H9" s="55">
        <v>2281.2660000000001</v>
      </c>
      <c r="I9" s="55">
        <v>2296.8589999999999</v>
      </c>
      <c r="J9" s="55">
        <v>2357.143</v>
      </c>
      <c r="K9" s="55">
        <v>2343.39</v>
      </c>
      <c r="L9" s="55">
        <v>2479.3270000000002</v>
      </c>
      <c r="M9" s="55">
        <v>2367.518</v>
      </c>
      <c r="N9" s="55">
        <v>2221.9380000000001</v>
      </c>
      <c r="O9" s="55">
        <v>2070.64</v>
      </c>
      <c r="P9" s="55">
        <v>2017.3309999999999</v>
      </c>
      <c r="Q9" s="55">
        <v>1962.8150000000001</v>
      </c>
      <c r="R9" s="55">
        <v>1970.7339999999999</v>
      </c>
      <c r="S9" s="55">
        <v>1931.4960000000001</v>
      </c>
      <c r="T9" s="55">
        <v>1949.078</v>
      </c>
      <c r="U9" s="55">
        <v>1957.09</v>
      </c>
      <c r="V9" s="55">
        <v>1958.913</v>
      </c>
      <c r="W9" s="55">
        <v>1939.8689999999999</v>
      </c>
      <c r="X9" s="55">
        <v>1936.787</v>
      </c>
      <c r="Y9" s="55">
        <v>1938.5</v>
      </c>
      <c r="Z9" s="55">
        <v>1902.7180000000001</v>
      </c>
      <c r="AA9" s="55">
        <v>1865.645</v>
      </c>
      <c r="AB9" s="55">
        <v>1879.309</v>
      </c>
      <c r="AC9" s="55">
        <v>1887.3309999999999</v>
      </c>
      <c r="AD9" s="55">
        <v>1866.556</v>
      </c>
      <c r="AE9" s="55">
        <v>1853.374</v>
      </c>
      <c r="AF9" s="47"/>
      <c r="AG9" s="47"/>
      <c r="AH9" s="47"/>
      <c r="AI9" s="47"/>
      <c r="AJ9" s="47"/>
      <c r="AK9" s="47"/>
      <c r="AL9" s="47"/>
      <c r="AM9" s="47"/>
      <c r="AN9" s="47"/>
      <c r="AO9" s="47"/>
      <c r="AP9" s="47"/>
    </row>
    <row r="10" spans="1:42" x14ac:dyDescent="0.3">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row>
    <row r="11" spans="1:42" x14ac:dyDescent="0.3">
      <c r="A11" s="36" t="s">
        <v>131</v>
      </c>
      <c r="B11" s="56">
        <v>0.24</v>
      </c>
      <c r="C11" s="56">
        <v>0.21</v>
      </c>
      <c r="D11" s="56">
        <v>0.21</v>
      </c>
      <c r="E11" s="56">
        <v>0.21</v>
      </c>
      <c r="F11" s="56">
        <v>0.16</v>
      </c>
      <c r="G11" s="56">
        <v>0.26</v>
      </c>
      <c r="H11" s="56">
        <v>0.23</v>
      </c>
      <c r="I11" s="56">
        <v>0.21</v>
      </c>
      <c r="J11" s="56">
        <v>0.19</v>
      </c>
      <c r="K11" s="56">
        <v>0.18</v>
      </c>
      <c r="L11" s="56">
        <v>0.19</v>
      </c>
      <c r="M11" s="56">
        <v>0.19</v>
      </c>
      <c r="N11" s="56">
        <v>0.21</v>
      </c>
      <c r="O11" s="56">
        <v>0.18</v>
      </c>
      <c r="P11" s="56">
        <v>0.16</v>
      </c>
      <c r="Q11" s="56">
        <v>0.16</v>
      </c>
      <c r="R11" s="56">
        <v>0.14000000000000001</v>
      </c>
      <c r="S11" s="56">
        <v>0.16</v>
      </c>
      <c r="T11" s="56">
        <v>0.16</v>
      </c>
      <c r="U11" s="56">
        <v>0.17</v>
      </c>
      <c r="V11" s="56">
        <v>0.18</v>
      </c>
      <c r="W11" s="56">
        <v>0.18</v>
      </c>
      <c r="X11" s="56">
        <v>0.17</v>
      </c>
      <c r="Y11" s="56">
        <v>0.16</v>
      </c>
      <c r="Z11" s="56">
        <v>0.16</v>
      </c>
      <c r="AA11" s="56">
        <v>0.15</v>
      </c>
      <c r="AB11" s="56">
        <v>0.14000000000000001</v>
      </c>
      <c r="AC11" s="56">
        <v>0.14000000000000001</v>
      </c>
      <c r="AD11" s="56">
        <v>0.15</v>
      </c>
      <c r="AE11" s="56">
        <v>0.14000000000000001</v>
      </c>
      <c r="AF11" s="47"/>
      <c r="AG11" s="47"/>
      <c r="AH11" s="47"/>
      <c r="AI11" s="47"/>
      <c r="AJ11" s="47"/>
      <c r="AK11" s="47"/>
      <c r="AL11" s="47"/>
      <c r="AM11" s="47"/>
      <c r="AN11" s="47"/>
      <c r="AO11" s="47"/>
      <c r="AP11" s="47"/>
    </row>
    <row r="12" spans="1:42" x14ac:dyDescent="0.3">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row>
    <row r="13" spans="1:42" x14ac:dyDescent="0.3">
      <c r="A13" s="57" t="s">
        <v>132</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row>
    <row r="14" spans="1:42" x14ac:dyDescent="0.3">
      <c r="A14" s="11" t="s">
        <v>72</v>
      </c>
      <c r="B14" s="58">
        <v>4179.8289999999997</v>
      </c>
      <c r="C14" s="58">
        <v>5364.5510000000004</v>
      </c>
      <c r="D14" s="58">
        <v>6355.4759999999997</v>
      </c>
      <c r="E14" s="58">
        <v>6648.89</v>
      </c>
      <c r="F14" s="58">
        <v>6348.192</v>
      </c>
      <c r="G14" s="58">
        <v>3981.761</v>
      </c>
      <c r="H14" s="58">
        <v>5439.835</v>
      </c>
      <c r="I14" s="58">
        <v>6309.4179999999997</v>
      </c>
      <c r="J14" s="58">
        <v>6091.973</v>
      </c>
      <c r="K14" s="58">
        <v>7193.6710000000003</v>
      </c>
      <c r="L14" s="58">
        <v>7025.1469999999999</v>
      </c>
      <c r="M14" s="58">
        <v>6671.89</v>
      </c>
      <c r="N14" s="58">
        <v>5092.7</v>
      </c>
      <c r="O14" s="58">
        <v>5646.402</v>
      </c>
      <c r="P14" s="58">
        <v>6409.7960000000003</v>
      </c>
      <c r="Q14" s="58">
        <v>6616.5280000000002</v>
      </c>
      <c r="R14" s="58">
        <v>8114.1080000000002</v>
      </c>
      <c r="S14" s="58">
        <v>5914.625</v>
      </c>
      <c r="T14" s="58">
        <v>6020.7160000000003</v>
      </c>
      <c r="U14" s="58">
        <v>5624.558</v>
      </c>
      <c r="V14" s="58">
        <v>5118.3770000000004</v>
      </c>
      <c r="W14" s="58">
        <v>4700.2250000000004</v>
      </c>
      <c r="X14" s="58">
        <v>5748.4610000000002</v>
      </c>
      <c r="Y14" s="58">
        <v>6500.9380000000001</v>
      </c>
      <c r="Z14" s="58">
        <v>6202.5389999999998</v>
      </c>
      <c r="AA14" s="58">
        <v>6826.8549999999996</v>
      </c>
      <c r="AB14" s="58">
        <v>7708.183</v>
      </c>
      <c r="AC14" s="58">
        <v>8018.6009999999997</v>
      </c>
      <c r="AD14" s="58">
        <v>7300.692</v>
      </c>
      <c r="AE14" s="58">
        <v>8395.2260000000006</v>
      </c>
      <c r="AF14" s="47"/>
      <c r="AG14" s="47"/>
      <c r="AH14" s="47"/>
      <c r="AI14" s="47"/>
      <c r="AJ14" s="47"/>
      <c r="AK14" s="47"/>
      <c r="AL14" s="47"/>
      <c r="AM14" s="47"/>
      <c r="AN14" s="47"/>
      <c r="AO14" s="47"/>
      <c r="AP14" s="47"/>
    </row>
    <row r="15" spans="1:42" x14ac:dyDescent="0.3">
      <c r="A15" s="27" t="s">
        <v>73</v>
      </c>
      <c r="B15" s="59">
        <v>73.141999999999996</v>
      </c>
      <c r="C15" s="59">
        <v>0</v>
      </c>
      <c r="D15" s="59">
        <v>0</v>
      </c>
      <c r="E15" s="59">
        <v>0</v>
      </c>
      <c r="F15" s="59">
        <v>0</v>
      </c>
      <c r="G15" s="59">
        <v>93.117000000000004</v>
      </c>
      <c r="H15" s="59">
        <v>79.721000000000004</v>
      </c>
      <c r="I15" s="59">
        <v>16.850999999999999</v>
      </c>
      <c r="J15" s="59">
        <v>68.176000000000002</v>
      </c>
      <c r="K15" s="59">
        <v>28.036999999999999</v>
      </c>
      <c r="L15" s="59">
        <v>45.043999999999997</v>
      </c>
      <c r="M15" s="59">
        <v>49.988</v>
      </c>
      <c r="N15" s="59">
        <v>65.698999999999998</v>
      </c>
      <c r="O15" s="59">
        <v>79.269000000000005</v>
      </c>
      <c r="P15" s="59">
        <v>16.998999999999999</v>
      </c>
      <c r="Q15" s="59">
        <v>0</v>
      </c>
      <c r="R15" s="59">
        <v>0</v>
      </c>
      <c r="S15" s="59">
        <v>34.786999999999999</v>
      </c>
      <c r="T15" s="59">
        <v>23.991</v>
      </c>
      <c r="U15" s="59">
        <v>0</v>
      </c>
      <c r="V15" s="59">
        <v>25.216000000000001</v>
      </c>
      <c r="W15" s="59">
        <v>13.582000000000001</v>
      </c>
      <c r="X15" s="59">
        <v>28.79</v>
      </c>
      <c r="Y15" s="59">
        <v>11.593</v>
      </c>
      <c r="Z15" s="59">
        <v>4.5759999999999996</v>
      </c>
      <c r="AA15" s="59">
        <v>8.4130000000000003</v>
      </c>
      <c r="AB15" s="59">
        <v>0</v>
      </c>
      <c r="AC15" s="59">
        <v>0</v>
      </c>
      <c r="AD15" s="59">
        <v>0</v>
      </c>
      <c r="AE15" s="59">
        <v>0</v>
      </c>
      <c r="AF15" s="47"/>
      <c r="AG15" s="47"/>
      <c r="AH15" s="47"/>
      <c r="AI15" s="47"/>
      <c r="AJ15" s="47"/>
      <c r="AK15" s="47"/>
      <c r="AL15" s="47"/>
      <c r="AM15" s="47"/>
      <c r="AN15" s="47"/>
      <c r="AO15" s="47"/>
      <c r="AP15" s="47"/>
    </row>
    <row r="16" spans="1:42" x14ac:dyDescent="0.3">
      <c r="A16" s="36" t="s">
        <v>133</v>
      </c>
      <c r="B16" s="55">
        <v>4252.9709999999995</v>
      </c>
      <c r="C16" s="55">
        <v>5364.5510000000004</v>
      </c>
      <c r="D16" s="55">
        <v>6355.4759999999997</v>
      </c>
      <c r="E16" s="55">
        <v>6648.89</v>
      </c>
      <c r="F16" s="55">
        <v>6348.192</v>
      </c>
      <c r="G16" s="55">
        <v>4074.8780000000002</v>
      </c>
      <c r="H16" s="55">
        <v>5519.5559999999996</v>
      </c>
      <c r="I16" s="55">
        <v>6326.2690000000002</v>
      </c>
      <c r="J16" s="55">
        <v>6160.1490000000003</v>
      </c>
      <c r="K16" s="55">
        <v>7221.7079999999996</v>
      </c>
      <c r="L16" s="55">
        <v>7070.1909999999998</v>
      </c>
      <c r="M16" s="55">
        <v>6721.8779999999997</v>
      </c>
      <c r="N16" s="55">
        <v>5158.3990000000003</v>
      </c>
      <c r="O16" s="55">
        <v>5725.6710000000003</v>
      </c>
      <c r="P16" s="55">
        <v>6426.7950000000001</v>
      </c>
      <c r="Q16" s="55">
        <v>6616.5280000000002</v>
      </c>
      <c r="R16" s="55">
        <v>8114.1080000000002</v>
      </c>
      <c r="S16" s="55">
        <v>5949.4120000000003</v>
      </c>
      <c r="T16" s="55">
        <v>6044.7070000000003</v>
      </c>
      <c r="U16" s="55">
        <v>5624.558</v>
      </c>
      <c r="V16" s="55">
        <v>5143.5929999999998</v>
      </c>
      <c r="W16" s="55">
        <v>4713.8069999999998</v>
      </c>
      <c r="X16" s="55">
        <v>5777.2510000000002</v>
      </c>
      <c r="Y16" s="55">
        <v>6512.5309999999999</v>
      </c>
      <c r="Z16" s="55">
        <v>6207.1149999999998</v>
      </c>
      <c r="AA16" s="55">
        <v>6835.268</v>
      </c>
      <c r="AB16" s="55">
        <v>7708.183</v>
      </c>
      <c r="AC16" s="55">
        <v>8018.6009999999997</v>
      </c>
      <c r="AD16" s="55">
        <v>7300.692</v>
      </c>
      <c r="AE16" s="55">
        <v>8395.2260000000006</v>
      </c>
      <c r="AF16" s="60"/>
      <c r="AG16" s="60"/>
      <c r="AH16" s="60"/>
      <c r="AI16" s="60"/>
      <c r="AJ16" s="60"/>
      <c r="AK16" s="60"/>
      <c r="AL16" s="60"/>
      <c r="AM16" s="60"/>
      <c r="AN16" s="60"/>
      <c r="AO16" s="60"/>
      <c r="AP16" s="60"/>
    </row>
    <row r="17" spans="1:42" x14ac:dyDescent="0.3">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row>
    <row r="18" spans="1:42" x14ac:dyDescent="0.3">
      <c r="A18" s="57" t="s">
        <v>134</v>
      </c>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row>
    <row r="19" spans="1:42" x14ac:dyDescent="0.3">
      <c r="A19" s="11" t="s">
        <v>135</v>
      </c>
      <c r="B19" s="58">
        <v>739.22400000000005</v>
      </c>
      <c r="C19" s="58">
        <v>1370.0740000000001</v>
      </c>
      <c r="D19" s="58">
        <v>1361.1420000000001</v>
      </c>
      <c r="E19" s="58">
        <v>1696.2950000000001</v>
      </c>
      <c r="F19" s="58">
        <v>1967.5260000000001</v>
      </c>
      <c r="G19" s="58">
        <v>1810.845</v>
      </c>
      <c r="H19" s="58">
        <v>1602.3889999999999</v>
      </c>
      <c r="I19" s="58">
        <v>1924.999</v>
      </c>
      <c r="J19" s="58">
        <v>2897.7939999999999</v>
      </c>
      <c r="K19" s="58">
        <v>2829.1770000000001</v>
      </c>
      <c r="L19" s="58">
        <v>2633.2280000000001</v>
      </c>
      <c r="M19" s="58">
        <v>2471.9609999999998</v>
      </c>
      <c r="N19" s="58">
        <v>2372.279</v>
      </c>
      <c r="O19" s="58">
        <v>2741.75</v>
      </c>
      <c r="P19" s="58">
        <v>2829.16</v>
      </c>
      <c r="Q19" s="58">
        <v>2804.0279999999998</v>
      </c>
      <c r="R19" s="58">
        <v>2790.9580000000001</v>
      </c>
      <c r="S19" s="58">
        <v>3158.4070000000002</v>
      </c>
      <c r="T19" s="58">
        <v>2825.5909999999999</v>
      </c>
      <c r="U19" s="58">
        <v>2910.605</v>
      </c>
      <c r="V19" s="58">
        <v>2880.0250000000001</v>
      </c>
      <c r="W19" s="58">
        <v>2933.8449999999998</v>
      </c>
      <c r="X19" s="58">
        <v>2830.1080000000002</v>
      </c>
      <c r="Y19" s="58">
        <v>2929.79</v>
      </c>
      <c r="Z19" s="58">
        <v>2683.3679999999999</v>
      </c>
      <c r="AA19" s="58">
        <v>2666.1329999999998</v>
      </c>
      <c r="AB19" s="58">
        <v>2248.6089999999999</v>
      </c>
      <c r="AC19" s="58">
        <v>2258.1280000000002</v>
      </c>
      <c r="AD19" s="58">
        <v>2396.5450000000001</v>
      </c>
      <c r="AE19" s="58">
        <v>2481.1309999999999</v>
      </c>
      <c r="AF19" s="47"/>
      <c r="AG19" s="47"/>
      <c r="AH19" s="47"/>
      <c r="AI19" s="47"/>
      <c r="AJ19" s="47"/>
      <c r="AK19" s="47"/>
      <c r="AL19" s="47"/>
      <c r="AM19" s="47"/>
      <c r="AN19" s="47"/>
      <c r="AO19" s="47"/>
      <c r="AP19" s="47"/>
    </row>
    <row r="20" spans="1:42" x14ac:dyDescent="0.3">
      <c r="A20" s="27" t="s">
        <v>136</v>
      </c>
      <c r="B20" s="59">
        <v>248.65199999999999</v>
      </c>
      <c r="C20" s="59">
        <v>248.958</v>
      </c>
      <c r="D20" s="59">
        <v>249.26900000000001</v>
      </c>
      <c r="E20" s="59">
        <v>443.50599999999997</v>
      </c>
      <c r="F20" s="59">
        <v>444.52499999999998</v>
      </c>
      <c r="G20" s="59">
        <v>195.333</v>
      </c>
      <c r="H20" s="59">
        <v>196.05799999999999</v>
      </c>
      <c r="I20" s="59">
        <v>196.79599999999999</v>
      </c>
      <c r="J20" s="59">
        <v>494.09699999999998</v>
      </c>
      <c r="K20" s="59">
        <v>496.82499999999999</v>
      </c>
      <c r="L20" s="59">
        <v>499.61200000000002</v>
      </c>
      <c r="M20" s="59">
        <v>502.459</v>
      </c>
      <c r="N20" s="59">
        <v>544.1</v>
      </c>
      <c r="O20" s="59">
        <v>544.803</v>
      </c>
      <c r="P20" s="59">
        <v>545.52099999999996</v>
      </c>
      <c r="Q20" s="59">
        <v>546.25400000000002</v>
      </c>
      <c r="R20" s="59">
        <v>547.00300000000004</v>
      </c>
      <c r="S20" s="59">
        <v>547.76700000000005</v>
      </c>
      <c r="T20" s="59">
        <v>599.75400000000002</v>
      </c>
      <c r="U20" s="59">
        <v>600.45799999999997</v>
      </c>
      <c r="V20" s="59">
        <v>601.37300000000005</v>
      </c>
      <c r="W20" s="59">
        <v>813.83799999999997</v>
      </c>
      <c r="X20" s="59">
        <v>814.91499999999996</v>
      </c>
      <c r="Y20" s="59">
        <v>605.86</v>
      </c>
      <c r="Z20" s="59">
        <v>773.12199999999996</v>
      </c>
      <c r="AA20" s="59">
        <v>875.22500000000002</v>
      </c>
      <c r="AB20" s="59">
        <v>876.51</v>
      </c>
      <c r="AC20" s="59">
        <v>1028.3</v>
      </c>
      <c r="AD20" s="59">
        <v>684.50599999999997</v>
      </c>
      <c r="AE20" s="59">
        <v>685.27599999999995</v>
      </c>
      <c r="AF20" s="47"/>
      <c r="AG20" s="47"/>
      <c r="AH20" s="47"/>
      <c r="AI20" s="47"/>
      <c r="AJ20" s="47"/>
      <c r="AK20" s="47"/>
      <c r="AL20" s="47"/>
      <c r="AM20" s="47"/>
      <c r="AN20" s="47"/>
      <c r="AO20" s="47"/>
      <c r="AP20" s="47"/>
    </row>
    <row r="21" spans="1:42" x14ac:dyDescent="0.3">
      <c r="A21" s="36" t="s">
        <v>137</v>
      </c>
      <c r="B21" s="55">
        <v>987.87599999999998</v>
      </c>
      <c r="C21" s="55">
        <v>1619.0319999999999</v>
      </c>
      <c r="D21" s="55">
        <v>1610.4110000000001</v>
      </c>
      <c r="E21" s="55">
        <v>2139.8009999999999</v>
      </c>
      <c r="F21" s="55">
        <v>2412.0509999999999</v>
      </c>
      <c r="G21" s="55">
        <v>2006.1780000000001</v>
      </c>
      <c r="H21" s="55">
        <v>1798.4469999999999</v>
      </c>
      <c r="I21" s="55">
        <v>2121.7950000000001</v>
      </c>
      <c r="J21" s="55">
        <v>3391.8910000000001</v>
      </c>
      <c r="K21" s="55">
        <v>3326.002</v>
      </c>
      <c r="L21" s="55">
        <v>3132.84</v>
      </c>
      <c r="M21" s="55">
        <v>2974.42</v>
      </c>
      <c r="N21" s="55">
        <v>2916.3789999999999</v>
      </c>
      <c r="O21" s="55">
        <v>3286.5529999999999</v>
      </c>
      <c r="P21" s="55">
        <v>3374.681</v>
      </c>
      <c r="Q21" s="55">
        <v>3350.2820000000002</v>
      </c>
      <c r="R21" s="55">
        <v>3337.9609999999998</v>
      </c>
      <c r="S21" s="55">
        <v>3706.174</v>
      </c>
      <c r="T21" s="55">
        <v>3425.3449999999998</v>
      </c>
      <c r="U21" s="55">
        <v>3511.0630000000001</v>
      </c>
      <c r="V21" s="55">
        <v>3481.3980000000001</v>
      </c>
      <c r="W21" s="55">
        <v>3747.683</v>
      </c>
      <c r="X21" s="55">
        <v>3645.0230000000001</v>
      </c>
      <c r="Y21" s="55">
        <v>3535.65</v>
      </c>
      <c r="Z21" s="55">
        <v>3456.49</v>
      </c>
      <c r="AA21" s="55">
        <v>3541.3580000000002</v>
      </c>
      <c r="AB21" s="55">
        <v>3125.1190000000001</v>
      </c>
      <c r="AC21" s="55">
        <v>3286.4279999999999</v>
      </c>
      <c r="AD21" s="55">
        <v>3081.0509999999999</v>
      </c>
      <c r="AE21" s="55">
        <v>3166.4070000000002</v>
      </c>
      <c r="AF21" s="47"/>
      <c r="AG21" s="47"/>
      <c r="AH21" s="47"/>
      <c r="AI21" s="47"/>
      <c r="AJ21" s="47"/>
      <c r="AK21" s="47"/>
      <c r="AL21" s="47"/>
      <c r="AM21" s="47"/>
      <c r="AN21" s="47"/>
      <c r="AO21" s="47"/>
      <c r="AP21" s="47"/>
    </row>
    <row r="22" spans="1:42" x14ac:dyDescent="0.3">
      <c r="A22" s="47"/>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row>
    <row r="23" spans="1:42" x14ac:dyDescent="0.3">
      <c r="A23" s="36" t="s">
        <v>138</v>
      </c>
      <c r="B23" s="55">
        <v>5674.8490000000002</v>
      </c>
      <c r="C23" s="55">
        <v>7398.732</v>
      </c>
      <c r="D23" s="55">
        <v>8359.5030000000006</v>
      </c>
      <c r="E23" s="55">
        <v>9165.2720000000008</v>
      </c>
      <c r="F23" s="55">
        <v>9106.7080000000005</v>
      </c>
      <c r="G23" s="55">
        <v>6398.308</v>
      </c>
      <c r="H23" s="55">
        <v>7593.78</v>
      </c>
      <c r="I23" s="55">
        <v>8674.4089999999997</v>
      </c>
      <c r="J23" s="55">
        <v>9672.2000000000007</v>
      </c>
      <c r="K23" s="55">
        <v>10882.77</v>
      </c>
      <c r="L23" s="55">
        <v>11058.194</v>
      </c>
      <c r="M23" s="55">
        <v>11176.89</v>
      </c>
      <c r="N23" s="55">
        <v>9803.8009999999995</v>
      </c>
      <c r="O23" s="55">
        <v>10580.344999999999</v>
      </c>
      <c r="P23" s="55">
        <v>11247.135</v>
      </c>
      <c r="Q23" s="55">
        <v>11403.69</v>
      </c>
      <c r="R23" s="55">
        <v>12878.353999999999</v>
      </c>
      <c r="S23" s="55">
        <v>11040.754000000001</v>
      </c>
      <c r="T23" s="55">
        <v>10777.398999999999</v>
      </c>
      <c r="U23" s="55">
        <v>10505.019</v>
      </c>
      <c r="V23" s="55">
        <v>9965.8979999999992</v>
      </c>
      <c r="W23" s="55">
        <v>9782.3780000000006</v>
      </c>
      <c r="X23" s="55">
        <v>10792.169</v>
      </c>
      <c r="Y23" s="55">
        <v>12122.778</v>
      </c>
      <c r="Z23" s="55">
        <v>12667.19</v>
      </c>
      <c r="AA23" s="55">
        <v>14589.307000000001</v>
      </c>
      <c r="AB23" s="55">
        <v>16309.441999999999</v>
      </c>
      <c r="AC23" s="55">
        <v>19131.982</v>
      </c>
      <c r="AD23" s="55">
        <v>20319.490000000002</v>
      </c>
      <c r="AE23" s="55">
        <v>22954.534</v>
      </c>
      <c r="AF23" s="47"/>
      <c r="AG23" s="47"/>
      <c r="AH23" s="47"/>
      <c r="AI23" s="47"/>
      <c r="AJ23" s="47"/>
      <c r="AK23" s="47"/>
      <c r="AL23" s="47"/>
      <c r="AM23" s="47"/>
      <c r="AN23" s="47"/>
      <c r="AO23" s="47"/>
      <c r="AP23" s="47"/>
    </row>
    <row r="24" spans="1:42" x14ac:dyDescent="0.3">
      <c r="A24" s="36" t="s">
        <v>140</v>
      </c>
      <c r="B24" s="55">
        <v>5240.8469999999998</v>
      </c>
      <c r="C24" s="55">
        <v>6983.5829999999996</v>
      </c>
      <c r="D24" s="55">
        <v>7965.8869999999997</v>
      </c>
      <c r="E24" s="55">
        <v>8788.6910000000007</v>
      </c>
      <c r="F24" s="55">
        <v>8760.2430000000004</v>
      </c>
      <c r="G24" s="55">
        <v>6081.0559999999996</v>
      </c>
      <c r="H24" s="55">
        <v>7318.0029999999997</v>
      </c>
      <c r="I24" s="55">
        <v>8448.0640000000003</v>
      </c>
      <c r="J24" s="55">
        <v>9552.0400000000009</v>
      </c>
      <c r="K24" s="55">
        <v>10547.71</v>
      </c>
      <c r="L24" s="55">
        <v>10203.031000000001</v>
      </c>
      <c r="M24" s="55">
        <v>9696.2980000000007</v>
      </c>
      <c r="N24" s="55">
        <v>8074.7780000000002</v>
      </c>
      <c r="O24" s="55">
        <v>9012.2240000000002</v>
      </c>
      <c r="P24" s="55">
        <v>9801.4760000000006</v>
      </c>
      <c r="Q24" s="55">
        <v>9966.81</v>
      </c>
      <c r="R24" s="55">
        <v>11452.069</v>
      </c>
      <c r="S24" s="55">
        <v>9655.5859999999993</v>
      </c>
      <c r="T24" s="55">
        <v>9470.0519999999997</v>
      </c>
      <c r="U24" s="55">
        <v>9135.6209999999992</v>
      </c>
      <c r="V24" s="55">
        <v>8624.991</v>
      </c>
      <c r="W24" s="55">
        <v>8461.49</v>
      </c>
      <c r="X24" s="55">
        <v>9422.2739999999994</v>
      </c>
      <c r="Y24" s="55">
        <v>10048.181</v>
      </c>
      <c r="Z24" s="55">
        <v>9663.6049999999996</v>
      </c>
      <c r="AA24" s="55">
        <v>10376.626</v>
      </c>
      <c r="AB24" s="55">
        <v>10833.302</v>
      </c>
      <c r="AC24" s="55">
        <v>11305.029</v>
      </c>
      <c r="AD24" s="55">
        <v>10381.743</v>
      </c>
      <c r="AE24" s="55">
        <v>11561.633</v>
      </c>
      <c r="AF24" s="47"/>
      <c r="AG24" s="47"/>
      <c r="AH24" s="47"/>
      <c r="AI24" s="47"/>
      <c r="AJ24" s="47"/>
      <c r="AK24" s="47"/>
      <c r="AL24" s="47"/>
      <c r="AM24" s="47"/>
      <c r="AN24" s="47"/>
      <c r="AO24" s="47"/>
      <c r="AP24" s="47"/>
    </row>
    <row r="25" spans="1:42" x14ac:dyDescent="0.3">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row>
    <row r="26" spans="1:42" x14ac:dyDescent="0.3">
      <c r="A26" s="36" t="s">
        <v>143</v>
      </c>
      <c r="B26" s="63">
        <v>3.3</v>
      </c>
      <c r="C26" s="63">
        <v>3.8</v>
      </c>
      <c r="D26" s="63">
        <v>3.8</v>
      </c>
      <c r="E26" s="63">
        <v>3.7</v>
      </c>
      <c r="F26" s="63">
        <v>5</v>
      </c>
      <c r="G26" s="63">
        <v>2.9</v>
      </c>
      <c r="H26" s="63">
        <v>3.3</v>
      </c>
      <c r="I26" s="63">
        <v>3.8</v>
      </c>
      <c r="J26" s="63">
        <v>4.0999999999999996</v>
      </c>
      <c r="K26" s="63">
        <v>4.5999999999999996</v>
      </c>
      <c r="L26" s="63">
        <v>4.5</v>
      </c>
      <c r="M26" s="63">
        <v>4.7</v>
      </c>
      <c r="N26" s="63">
        <v>4.4000000000000004</v>
      </c>
      <c r="O26" s="63">
        <v>5.0999999999999996</v>
      </c>
      <c r="P26" s="63">
        <v>5.6</v>
      </c>
      <c r="Q26" s="63">
        <v>5.8</v>
      </c>
      <c r="R26" s="63">
        <v>6.5</v>
      </c>
      <c r="S26" s="63">
        <v>5.7</v>
      </c>
      <c r="T26" s="63">
        <v>5.5</v>
      </c>
      <c r="U26" s="63">
        <v>5.4</v>
      </c>
      <c r="V26" s="63">
        <v>5.0999999999999996</v>
      </c>
      <c r="W26" s="63">
        <v>5</v>
      </c>
      <c r="X26" s="63">
        <v>5.6</v>
      </c>
      <c r="Y26" s="63">
        <v>6.3</v>
      </c>
      <c r="Z26" s="63">
        <v>6.7</v>
      </c>
      <c r="AA26" s="63">
        <v>7.8</v>
      </c>
      <c r="AB26" s="63">
        <v>8.6999999999999993</v>
      </c>
      <c r="AC26" s="63">
        <v>10.1</v>
      </c>
      <c r="AD26" s="63">
        <v>10.9</v>
      </c>
      <c r="AE26" s="63">
        <v>12.4</v>
      </c>
      <c r="AF26" s="47"/>
      <c r="AG26" s="47"/>
      <c r="AH26" s="47"/>
      <c r="AI26" s="47"/>
      <c r="AJ26" s="47"/>
      <c r="AK26" s="47"/>
      <c r="AL26" s="47"/>
      <c r="AM26" s="47"/>
      <c r="AN26" s="47"/>
      <c r="AO26" s="47"/>
      <c r="AP26" s="47"/>
    </row>
    <row r="27" spans="1:42" x14ac:dyDescent="0.3">
      <c r="A27" s="36" t="s">
        <v>146</v>
      </c>
      <c r="B27" s="63">
        <v>3</v>
      </c>
      <c r="C27" s="63">
        <v>3.6</v>
      </c>
      <c r="D27" s="63">
        <v>3.6</v>
      </c>
      <c r="E27" s="63">
        <v>3.6</v>
      </c>
      <c r="F27" s="63">
        <v>4.8</v>
      </c>
      <c r="G27" s="63">
        <v>2.7</v>
      </c>
      <c r="H27" s="63">
        <v>3.2</v>
      </c>
      <c r="I27" s="63">
        <v>3.7</v>
      </c>
      <c r="J27" s="63">
        <v>4.0999999999999996</v>
      </c>
      <c r="K27" s="63">
        <v>4.5</v>
      </c>
      <c r="L27" s="63">
        <v>4.0999999999999996</v>
      </c>
      <c r="M27" s="63">
        <v>4.0999999999999996</v>
      </c>
      <c r="N27" s="63">
        <v>3.6</v>
      </c>
      <c r="O27" s="63">
        <v>4.4000000000000004</v>
      </c>
      <c r="P27" s="63">
        <v>4.9000000000000004</v>
      </c>
      <c r="Q27" s="63">
        <v>5.0999999999999996</v>
      </c>
      <c r="R27" s="63">
        <v>5.8</v>
      </c>
      <c r="S27" s="63">
        <v>5</v>
      </c>
      <c r="T27" s="63">
        <v>4.9000000000000004</v>
      </c>
      <c r="U27" s="63">
        <v>4.7</v>
      </c>
      <c r="V27" s="63">
        <v>4.4000000000000004</v>
      </c>
      <c r="W27" s="63">
        <v>4.4000000000000004</v>
      </c>
      <c r="X27" s="63">
        <v>4.9000000000000004</v>
      </c>
      <c r="Y27" s="63">
        <v>5.2</v>
      </c>
      <c r="Z27" s="63">
        <v>5.0999999999999996</v>
      </c>
      <c r="AA27" s="63">
        <v>5.6</v>
      </c>
      <c r="AB27" s="63">
        <v>5.8</v>
      </c>
      <c r="AC27" s="63">
        <v>6</v>
      </c>
      <c r="AD27" s="63">
        <v>5.6</v>
      </c>
      <c r="AE27" s="63">
        <v>6.2</v>
      </c>
      <c r="AF27" s="47"/>
      <c r="AG27" s="47"/>
      <c r="AH27" s="47"/>
      <c r="AI27" s="47"/>
      <c r="AJ27" s="47"/>
      <c r="AK27" s="47"/>
      <c r="AL27" s="47"/>
      <c r="AM27" s="47"/>
      <c r="AN27" s="47"/>
      <c r="AO27" s="47"/>
      <c r="AP27" s="47"/>
    </row>
    <row r="28" spans="1:42" x14ac:dyDescent="0.3">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row>
    <row r="29" spans="1:42" x14ac:dyDescent="0.3">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row>
    <row r="30" spans="1:42" x14ac:dyDescent="0.3">
      <c r="A30" s="47"/>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47"/>
      <c r="AG30" s="47"/>
      <c r="AH30" s="47"/>
      <c r="AI30" s="47"/>
      <c r="AJ30" s="47"/>
      <c r="AK30" s="47"/>
      <c r="AL30" s="47"/>
      <c r="AM30" s="47"/>
      <c r="AN30" s="47"/>
      <c r="AO30" s="47"/>
      <c r="AP30" s="47"/>
    </row>
    <row r="31" spans="1:42" x14ac:dyDescent="0.3">
      <c r="A31" s="47"/>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47"/>
      <c r="AG31" s="47"/>
      <c r="AH31" s="47"/>
      <c r="AI31" s="47"/>
      <c r="AJ31" s="47"/>
      <c r="AK31" s="47"/>
      <c r="AL31" s="47"/>
      <c r="AM31" s="47"/>
      <c r="AN31" s="47"/>
      <c r="AO31" s="47"/>
      <c r="AP31" s="47"/>
    </row>
    <row r="32" spans="1:42" x14ac:dyDescent="0.3">
      <c r="A32" s="47"/>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47"/>
      <c r="AG32" s="47"/>
      <c r="AH32" s="47"/>
      <c r="AI32" s="47"/>
      <c r="AJ32" s="47"/>
      <c r="AK32" s="47"/>
      <c r="AL32" s="47"/>
      <c r="AM32" s="47"/>
      <c r="AN32" s="47"/>
      <c r="AO32" s="47"/>
      <c r="AP32" s="47"/>
    </row>
    <row r="33" spans="1:42" x14ac:dyDescent="0.3">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row>
    <row r="34" spans="1:42" x14ac:dyDescent="0.3">
      <c r="A34" s="47"/>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47"/>
      <c r="AG34" s="47"/>
      <c r="AH34" s="47"/>
      <c r="AI34" s="47"/>
      <c r="AJ34" s="47"/>
      <c r="AK34" s="47"/>
      <c r="AL34" s="47"/>
      <c r="AM34" s="47"/>
      <c r="AN34" s="47"/>
      <c r="AO34" s="47"/>
      <c r="AP34" s="47"/>
    </row>
    <row r="35" spans="1:42" x14ac:dyDescent="0.3">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row>
    <row r="36" spans="1:42" x14ac:dyDescent="0.3">
      <c r="A36" s="47"/>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47"/>
      <c r="AG36" s="47"/>
      <c r="AH36" s="47"/>
      <c r="AI36" s="47"/>
      <c r="AJ36" s="47"/>
      <c r="AK36" s="47"/>
      <c r="AL36" s="47"/>
      <c r="AM36" s="47"/>
      <c r="AN36" s="47"/>
      <c r="AO36" s="47"/>
      <c r="AP36" s="47"/>
    </row>
    <row r="37" spans="1:42" x14ac:dyDescent="0.3">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row>
    <row r="38" spans="1:42" x14ac:dyDescent="0.3">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row>
    <row r="39" spans="1:42" x14ac:dyDescent="0.3">
      <c r="A39" s="47"/>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47"/>
      <c r="AG39" s="47"/>
      <c r="AH39" s="47"/>
      <c r="AI39" s="47"/>
      <c r="AJ39" s="47"/>
      <c r="AK39" s="47"/>
      <c r="AL39" s="47"/>
      <c r="AM39" s="47"/>
      <c r="AN39" s="47"/>
      <c r="AO39" s="47"/>
      <c r="AP39" s="47"/>
    </row>
    <row r="40" spans="1:42" x14ac:dyDescent="0.3">
      <c r="A40" s="47"/>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47"/>
      <c r="AG40" s="47"/>
      <c r="AH40" s="47"/>
      <c r="AI40" s="47"/>
      <c r="AJ40" s="47"/>
      <c r="AK40" s="47"/>
      <c r="AL40" s="47"/>
      <c r="AM40" s="47"/>
      <c r="AN40" s="47"/>
      <c r="AO40" s="47"/>
      <c r="AP40" s="47"/>
    </row>
    <row r="41" spans="1:42" x14ac:dyDescent="0.3">
      <c r="A41" s="47"/>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47"/>
      <c r="AG41" s="47"/>
      <c r="AH41" s="47"/>
      <c r="AI41" s="47"/>
      <c r="AJ41" s="47"/>
      <c r="AK41" s="47"/>
      <c r="AL41" s="47"/>
      <c r="AM41" s="47"/>
      <c r="AN41" s="47"/>
      <c r="AO41" s="47"/>
      <c r="AP41" s="47"/>
    </row>
    <row r="42" spans="1:42" x14ac:dyDescent="0.3">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row>
    <row r="43" spans="1:42" x14ac:dyDescent="0.3">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row>
    <row r="44" spans="1:42" x14ac:dyDescent="0.3">
      <c r="A44" s="47"/>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47"/>
      <c r="AG44" s="47"/>
      <c r="AH44" s="47"/>
      <c r="AI44" s="47"/>
      <c r="AJ44" s="47"/>
      <c r="AK44" s="47"/>
      <c r="AL44" s="47"/>
      <c r="AM44" s="47"/>
      <c r="AN44" s="47"/>
      <c r="AO44" s="47"/>
      <c r="AP44" s="47"/>
    </row>
    <row r="45" spans="1:42" x14ac:dyDescent="0.3">
      <c r="A45" s="47"/>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47"/>
      <c r="AG45" s="47"/>
      <c r="AH45" s="47"/>
      <c r="AI45" s="47"/>
      <c r="AJ45" s="47"/>
      <c r="AK45" s="47"/>
      <c r="AL45" s="47"/>
      <c r="AM45" s="47"/>
      <c r="AN45" s="47"/>
      <c r="AO45" s="47"/>
      <c r="AP45" s="47"/>
    </row>
    <row r="46" spans="1:42" x14ac:dyDescent="0.3">
      <c r="A46" s="47"/>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47"/>
      <c r="AG46" s="47"/>
      <c r="AH46" s="47"/>
      <c r="AI46" s="47"/>
      <c r="AJ46" s="47"/>
      <c r="AK46" s="47"/>
      <c r="AL46" s="47"/>
      <c r="AM46" s="47"/>
      <c r="AN46" s="47"/>
      <c r="AO46" s="47"/>
      <c r="AP46" s="47"/>
    </row>
    <row r="47" spans="1:42" x14ac:dyDescent="0.3">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row>
    <row r="48" spans="1:42" x14ac:dyDescent="0.3">
      <c r="A48" s="47"/>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47"/>
      <c r="AG48" s="47"/>
      <c r="AH48" s="47"/>
      <c r="AI48" s="47"/>
      <c r="AJ48" s="47"/>
      <c r="AK48" s="47"/>
      <c r="AL48" s="47"/>
      <c r="AM48" s="47"/>
      <c r="AN48" s="47"/>
      <c r="AO48" s="47"/>
      <c r="AP48" s="47"/>
    </row>
    <row r="49" spans="1:42" x14ac:dyDescent="0.3">
      <c r="A49" s="47"/>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47"/>
      <c r="AG49" s="47"/>
      <c r="AH49" s="47"/>
      <c r="AI49" s="47"/>
      <c r="AJ49" s="47"/>
      <c r="AK49" s="47"/>
      <c r="AL49" s="47"/>
      <c r="AM49" s="47"/>
      <c r="AN49" s="47"/>
      <c r="AO49" s="47"/>
      <c r="AP49" s="47"/>
    </row>
    <row r="50" spans="1:42" x14ac:dyDescent="0.3">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row>
    <row r="51" spans="1:42" x14ac:dyDescent="0.3">
      <c r="A51" s="4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47"/>
      <c r="AG51" s="47"/>
      <c r="AH51" s="47"/>
      <c r="AI51" s="47"/>
      <c r="AJ51" s="47"/>
      <c r="AK51" s="47"/>
      <c r="AL51" s="47"/>
      <c r="AM51" s="47"/>
      <c r="AN51" s="47"/>
      <c r="AO51" s="47"/>
      <c r="AP51" s="47"/>
    </row>
    <row r="52" spans="1:42" x14ac:dyDescent="0.3">
      <c r="A52" s="4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47"/>
      <c r="AG52" s="47"/>
      <c r="AH52" s="47"/>
      <c r="AI52" s="47"/>
      <c r="AJ52" s="47"/>
      <c r="AK52" s="47"/>
      <c r="AL52" s="47"/>
      <c r="AM52" s="47"/>
      <c r="AN52" s="47"/>
      <c r="AO52" s="47"/>
      <c r="AP52" s="47"/>
    </row>
    <row r="53" spans="1:42" x14ac:dyDescent="0.3">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row>
    <row r="54" spans="1:42" x14ac:dyDescent="0.3">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row>
    <row r="55" spans="1:42" x14ac:dyDescent="0.3">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row>
    <row r="56" spans="1:42" x14ac:dyDescent="0.3">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row>
    <row r="57" spans="1:42" x14ac:dyDescent="0.3">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row>
    <row r="58" spans="1:42" x14ac:dyDescent="0.3">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row>
    <row r="59" spans="1:42" x14ac:dyDescent="0.3">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row>
    <row r="60" spans="1:42" x14ac:dyDescent="0.3">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row>
    <row r="61" spans="1:42" x14ac:dyDescent="0.3">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row>
    <row r="62" spans="1:42" x14ac:dyDescent="0.3">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row>
    <row r="63" spans="1:42" x14ac:dyDescent="0.3">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row>
    <row r="64" spans="1:42" x14ac:dyDescent="0.3">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row>
    <row r="65" spans="1:42" x14ac:dyDescent="0.3">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row>
    <row r="66" spans="1:42" x14ac:dyDescent="0.3">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row>
    <row r="67" spans="1:42" x14ac:dyDescent="0.3">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row>
    <row r="68" spans="1:42" x14ac:dyDescent="0.3">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row>
    <row r="69" spans="1:42" x14ac:dyDescent="0.3">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row>
    <row r="70" spans="1:42" x14ac:dyDescent="0.3">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row>
    <row r="71" spans="1:42" x14ac:dyDescent="0.3">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row>
    <row r="72" spans="1:42" x14ac:dyDescent="0.3">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row>
    <row r="73" spans="1:42" x14ac:dyDescent="0.3">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row>
    <row r="74" spans="1:42" x14ac:dyDescent="0.3">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row>
    <row r="75" spans="1:42" x14ac:dyDescent="0.3">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row>
    <row r="76" spans="1:42" x14ac:dyDescent="0.3">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row>
    <row r="77" spans="1:42" x14ac:dyDescent="0.3">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row>
    <row r="78" spans="1:42" x14ac:dyDescent="0.3">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row>
    <row r="79" spans="1:42" x14ac:dyDescent="0.3">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row>
    <row r="80" spans="1:42" x14ac:dyDescent="0.3">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row>
    <row r="81" spans="1:42" x14ac:dyDescent="0.3">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row>
    <row r="82" spans="1:42" x14ac:dyDescent="0.3">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row>
    <row r="83" spans="1:42" x14ac:dyDescent="0.3">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row>
    <row r="84" spans="1:42" x14ac:dyDescent="0.3">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row>
    <row r="85" spans="1:42" x14ac:dyDescent="0.3">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row>
    <row r="86" spans="1:42" x14ac:dyDescent="0.3">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row>
    <row r="87" spans="1:42" x14ac:dyDescent="0.3">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row>
    <row r="88" spans="1:42" x14ac:dyDescent="0.3">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row>
    <row r="89" spans="1:42" x14ac:dyDescent="0.3">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row>
    <row r="90" spans="1:42" x14ac:dyDescent="0.3">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row>
    <row r="91" spans="1:42" x14ac:dyDescent="0.3">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row>
    <row r="92" spans="1:42" x14ac:dyDescent="0.3">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row>
    <row r="93" spans="1:42" x14ac:dyDescent="0.3">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row>
    <row r="94" spans="1:42" x14ac:dyDescent="0.3">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row>
    <row r="95" spans="1:42" x14ac:dyDescent="0.3">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row>
    <row r="96" spans="1:42" x14ac:dyDescent="0.3">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row>
    <row r="97" spans="1:42" x14ac:dyDescent="0.3">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row>
    <row r="98" spans="1:42" x14ac:dyDescent="0.3">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row>
    <row r="99" spans="1:42" x14ac:dyDescent="0.3">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row>
    <row r="100" spans="1:42" x14ac:dyDescent="0.3">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row>
    <row r="101" spans="1:42" x14ac:dyDescent="0.3">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row>
    <row r="102" spans="1:42" x14ac:dyDescent="0.3">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row>
    <row r="103" spans="1:42" x14ac:dyDescent="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row>
    <row r="104" spans="1:42" x14ac:dyDescent="0.3">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row>
    <row r="105" spans="1:42" x14ac:dyDescent="0.3">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row>
    <row r="106" spans="1:42" x14ac:dyDescent="0.3">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row>
    <row r="107" spans="1:42" x14ac:dyDescent="0.3">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row>
    <row r="108" spans="1:42" x14ac:dyDescent="0.3">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row>
    <row r="109" spans="1:42" x14ac:dyDescent="0.3">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row>
    <row r="110" spans="1:42" x14ac:dyDescent="0.3">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row>
    <row r="111" spans="1:42" x14ac:dyDescent="0.3">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row>
    <row r="112" spans="1:42" x14ac:dyDescent="0.3">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row>
    <row r="113" spans="1:42" x14ac:dyDescent="0.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row>
    <row r="114" spans="1:42" x14ac:dyDescent="0.3">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row>
    <row r="115" spans="1:42" x14ac:dyDescent="0.3">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row>
    <row r="116" spans="1:42" x14ac:dyDescent="0.3">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row>
    <row r="117" spans="1:42" x14ac:dyDescent="0.3">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row>
    <row r="118" spans="1:42" x14ac:dyDescent="0.3">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row>
    <row r="119" spans="1:42" x14ac:dyDescent="0.3">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row>
    <row r="120" spans="1:42" x14ac:dyDescent="0.3">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row>
    <row r="121" spans="1:42" x14ac:dyDescent="0.3">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row>
    <row r="122" spans="1:42" x14ac:dyDescent="0.3">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row>
    <row r="123" spans="1:42" x14ac:dyDescent="0.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row>
    <row r="124" spans="1:42" x14ac:dyDescent="0.3">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row>
    <row r="125" spans="1:42" x14ac:dyDescent="0.3">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row>
    <row r="126" spans="1:42" x14ac:dyDescent="0.3">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row>
    <row r="127" spans="1:42" x14ac:dyDescent="0.3">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row>
    <row r="128" spans="1:42" x14ac:dyDescent="0.3">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row>
    <row r="129" spans="1:42" x14ac:dyDescent="0.3">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row>
    <row r="130" spans="1:42" x14ac:dyDescent="0.3">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row>
    <row r="131" spans="1:42" x14ac:dyDescent="0.3">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row>
    <row r="132" spans="1:42" x14ac:dyDescent="0.3">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row>
    <row r="133" spans="1:42" x14ac:dyDescent="0.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row>
    <row r="134" spans="1:42" x14ac:dyDescent="0.3">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row>
    <row r="135" spans="1:42" x14ac:dyDescent="0.3">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row>
    <row r="136" spans="1:42" x14ac:dyDescent="0.3">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row>
    <row r="137" spans="1:42" x14ac:dyDescent="0.3">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row>
    <row r="138" spans="1:42" x14ac:dyDescent="0.3">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row>
    <row r="139" spans="1:42" x14ac:dyDescent="0.3">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row>
    <row r="140" spans="1:42" x14ac:dyDescent="0.3">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row>
    <row r="141" spans="1:42" x14ac:dyDescent="0.3">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row>
    <row r="142" spans="1:42" x14ac:dyDescent="0.3">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row>
    <row r="143" spans="1:42" x14ac:dyDescent="0.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row>
    <row r="144" spans="1:42" x14ac:dyDescent="0.3">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row>
    <row r="145" spans="1:42" x14ac:dyDescent="0.3">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row>
    <row r="146" spans="1:42" x14ac:dyDescent="0.3">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row>
    <row r="147" spans="1:42" x14ac:dyDescent="0.3">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row>
    <row r="148" spans="1:42" x14ac:dyDescent="0.3">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row>
    <row r="149" spans="1:42" x14ac:dyDescent="0.3">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row>
    <row r="150" spans="1:42" x14ac:dyDescent="0.3">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row>
    <row r="151" spans="1:42" x14ac:dyDescent="0.3">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row>
    <row r="152" spans="1:42" x14ac:dyDescent="0.3">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row>
    <row r="153" spans="1:42" x14ac:dyDescent="0.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row>
    <row r="154" spans="1:42" x14ac:dyDescent="0.3">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row>
    <row r="155" spans="1:42" x14ac:dyDescent="0.3">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row>
    <row r="156" spans="1:42" x14ac:dyDescent="0.3">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row>
    <row r="157" spans="1:42" x14ac:dyDescent="0.3">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row>
    <row r="158" spans="1:42" x14ac:dyDescent="0.3">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row>
    <row r="159" spans="1:42" x14ac:dyDescent="0.3">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row>
    <row r="160" spans="1:42" x14ac:dyDescent="0.3">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row>
    <row r="161" spans="1:42" x14ac:dyDescent="0.3">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row>
    <row r="162" spans="1:42" x14ac:dyDescent="0.3">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row>
    <row r="163" spans="1:42" x14ac:dyDescent="0.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row>
    <row r="164" spans="1:42" x14ac:dyDescent="0.3">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row>
    <row r="165" spans="1:42" x14ac:dyDescent="0.3">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row>
    <row r="166" spans="1:42" x14ac:dyDescent="0.3">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row>
    <row r="167" spans="1:42" x14ac:dyDescent="0.3">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row>
    <row r="168" spans="1:42" x14ac:dyDescent="0.3">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row>
    <row r="169" spans="1:42" x14ac:dyDescent="0.3">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row>
    <row r="170" spans="1:42" x14ac:dyDescent="0.3">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row>
    <row r="171" spans="1:42" x14ac:dyDescent="0.3">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row>
    <row r="172" spans="1:42" x14ac:dyDescent="0.3">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row>
    <row r="173" spans="1:42" x14ac:dyDescent="0.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row>
    <row r="174" spans="1:42" x14ac:dyDescent="0.3">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row>
    <row r="175" spans="1:42" x14ac:dyDescent="0.3">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row>
    <row r="176" spans="1:42" x14ac:dyDescent="0.3">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row>
    <row r="177" spans="1:42" x14ac:dyDescent="0.3">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row>
    <row r="178" spans="1:42" x14ac:dyDescent="0.3">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row>
    <row r="179" spans="1:42" x14ac:dyDescent="0.3">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row>
    <row r="180" spans="1:42" x14ac:dyDescent="0.3">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row>
    <row r="181" spans="1:42" x14ac:dyDescent="0.3">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row>
    <row r="182" spans="1:42" x14ac:dyDescent="0.3">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row>
    <row r="183" spans="1:42" x14ac:dyDescent="0.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row>
    <row r="184" spans="1:42" x14ac:dyDescent="0.3">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row>
    <row r="185" spans="1:42" x14ac:dyDescent="0.3">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row>
    <row r="186" spans="1:42" x14ac:dyDescent="0.3">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row>
    <row r="187" spans="1:42" x14ac:dyDescent="0.3">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row>
    <row r="188" spans="1:42" x14ac:dyDescent="0.3">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row>
    <row r="189" spans="1:42" x14ac:dyDescent="0.3">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row>
    <row r="190" spans="1:42" x14ac:dyDescent="0.3">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row>
    <row r="191" spans="1:42" x14ac:dyDescent="0.3">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row>
    <row r="192" spans="1:42" x14ac:dyDescent="0.3">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row>
    <row r="193" spans="1:42" x14ac:dyDescent="0.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row>
    <row r="194" spans="1:42" x14ac:dyDescent="0.3">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row>
    <row r="195" spans="1:42" x14ac:dyDescent="0.3">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row>
    <row r="196" spans="1:42" x14ac:dyDescent="0.3">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row>
    <row r="197" spans="1:42" x14ac:dyDescent="0.3">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row>
    <row r="198" spans="1:42" x14ac:dyDescent="0.3">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row>
    <row r="199" spans="1:42" x14ac:dyDescent="0.3">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row>
    <row r="200" spans="1:42" x14ac:dyDescent="0.3">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row>
    <row r="201" spans="1:42" x14ac:dyDescent="0.3">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row>
    <row r="202" spans="1:42" x14ac:dyDescent="0.3">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row>
    <row r="203" spans="1:42" x14ac:dyDescent="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row>
    <row r="204" spans="1:42" x14ac:dyDescent="0.3">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row>
    <row r="205" spans="1:42" x14ac:dyDescent="0.3">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row>
    <row r="206" spans="1:42" x14ac:dyDescent="0.3">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row>
    <row r="207" spans="1:42" x14ac:dyDescent="0.3">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row>
    <row r="208" spans="1:42" x14ac:dyDescent="0.3">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row>
    <row r="209" spans="1:42" x14ac:dyDescent="0.3">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row>
    <row r="210" spans="1:42" x14ac:dyDescent="0.3">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row>
    <row r="211" spans="1:42" x14ac:dyDescent="0.3">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row>
    <row r="212" spans="1:42" x14ac:dyDescent="0.3">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row>
    <row r="213" spans="1:42" x14ac:dyDescent="0.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row>
    <row r="214" spans="1:42" x14ac:dyDescent="0.3">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row>
    <row r="215" spans="1:42" x14ac:dyDescent="0.3">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row>
    <row r="216" spans="1:42" x14ac:dyDescent="0.3">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row>
    <row r="217" spans="1:42" x14ac:dyDescent="0.3">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row>
    <row r="218" spans="1:42" x14ac:dyDescent="0.3">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row>
    <row r="219" spans="1:42" x14ac:dyDescent="0.3">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row>
    <row r="220" spans="1:42" x14ac:dyDescent="0.3">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row>
    <row r="221" spans="1:42" x14ac:dyDescent="0.3">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row>
    <row r="222" spans="1:42" x14ac:dyDescent="0.3">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row>
    <row r="223" spans="1:42" x14ac:dyDescent="0.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row>
    <row r="224" spans="1:42" x14ac:dyDescent="0.3">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row>
    <row r="225" spans="1:42" x14ac:dyDescent="0.3">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row>
    <row r="226" spans="1:42" x14ac:dyDescent="0.3">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row>
    <row r="227" spans="1:42" x14ac:dyDescent="0.3">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row>
    <row r="228" spans="1:42" x14ac:dyDescent="0.3">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row>
    <row r="229" spans="1:42" x14ac:dyDescent="0.3">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row>
    <row r="230" spans="1:42" x14ac:dyDescent="0.3">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row>
    <row r="231" spans="1:42" x14ac:dyDescent="0.3">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row>
    <row r="232" spans="1:42" x14ac:dyDescent="0.3">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row>
    <row r="233" spans="1:42" x14ac:dyDescent="0.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row>
    <row r="234" spans="1:42" x14ac:dyDescent="0.3">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row>
    <row r="235" spans="1:42" x14ac:dyDescent="0.3">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row>
    <row r="236" spans="1:42" x14ac:dyDescent="0.3">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row>
    <row r="237" spans="1:42" x14ac:dyDescent="0.3">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row>
    <row r="238" spans="1:42" x14ac:dyDescent="0.3">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row>
    <row r="239" spans="1:42" x14ac:dyDescent="0.3">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row>
    <row r="240" spans="1:42" x14ac:dyDescent="0.3">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row>
    <row r="241" spans="1:42" x14ac:dyDescent="0.3">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row>
    <row r="242" spans="1:42" x14ac:dyDescent="0.3">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row>
    <row r="243" spans="1:42" x14ac:dyDescent="0.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row>
    <row r="244" spans="1:42" x14ac:dyDescent="0.3">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row>
    <row r="245" spans="1:42" x14ac:dyDescent="0.3">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row>
    <row r="246" spans="1:42" x14ac:dyDescent="0.3">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row>
    <row r="247" spans="1:42" x14ac:dyDescent="0.3">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row>
    <row r="248" spans="1:42" x14ac:dyDescent="0.3">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row>
    <row r="249" spans="1:42" x14ac:dyDescent="0.3">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row>
    <row r="250" spans="1:42" x14ac:dyDescent="0.3">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row>
    <row r="251" spans="1:42" x14ac:dyDescent="0.3">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row>
    <row r="252" spans="1:42" x14ac:dyDescent="0.3">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row>
    <row r="253" spans="1:42" x14ac:dyDescent="0.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row>
    <row r="254" spans="1:42" x14ac:dyDescent="0.3">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row>
    <row r="255" spans="1:42" x14ac:dyDescent="0.3">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row>
    <row r="256" spans="1:42" x14ac:dyDescent="0.3">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row>
    <row r="257" spans="1:42" x14ac:dyDescent="0.3">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row>
    <row r="258" spans="1:42" x14ac:dyDescent="0.3">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row>
    <row r="259" spans="1:42" x14ac:dyDescent="0.3">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row>
    <row r="260" spans="1:42" x14ac:dyDescent="0.3">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row>
    <row r="261" spans="1:42" x14ac:dyDescent="0.3">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row>
    <row r="262" spans="1:42" x14ac:dyDescent="0.3">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row>
    <row r="263" spans="1:42" x14ac:dyDescent="0.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row>
    <row r="264" spans="1:42" x14ac:dyDescent="0.3">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row>
    <row r="265" spans="1:42" x14ac:dyDescent="0.3">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row>
    <row r="266" spans="1:42" x14ac:dyDescent="0.3">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row>
    <row r="267" spans="1:42" x14ac:dyDescent="0.3">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row>
    <row r="268" spans="1:42" x14ac:dyDescent="0.3">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row>
    <row r="269" spans="1:42" x14ac:dyDescent="0.3">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row>
    <row r="270" spans="1:42" x14ac:dyDescent="0.3">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row>
    <row r="271" spans="1:42" x14ac:dyDescent="0.3">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row>
    <row r="272" spans="1:42" x14ac:dyDescent="0.3">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row>
    <row r="273" spans="1:42" x14ac:dyDescent="0.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row>
    <row r="274" spans="1:42" x14ac:dyDescent="0.3">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row>
    <row r="275" spans="1:42" x14ac:dyDescent="0.3">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row>
    <row r="276" spans="1:42" x14ac:dyDescent="0.3">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row>
    <row r="277" spans="1:42" x14ac:dyDescent="0.3">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row>
    <row r="278" spans="1:42" x14ac:dyDescent="0.3">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row>
    <row r="279" spans="1:42" x14ac:dyDescent="0.3">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row>
    <row r="280" spans="1:42" x14ac:dyDescent="0.3">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row>
    <row r="281" spans="1:42" x14ac:dyDescent="0.3">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row>
    <row r="282" spans="1:42" x14ac:dyDescent="0.3">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row>
    <row r="283" spans="1:42" x14ac:dyDescent="0.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row>
    <row r="284" spans="1:42" x14ac:dyDescent="0.3">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row>
    <row r="285" spans="1:42" x14ac:dyDescent="0.3">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row>
    <row r="286" spans="1:42" x14ac:dyDescent="0.3">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row>
    <row r="287" spans="1:42" x14ac:dyDescent="0.3">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row>
    <row r="288" spans="1:42" x14ac:dyDescent="0.3">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row>
    <row r="289" spans="1:42" x14ac:dyDescent="0.3">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row>
    <row r="290" spans="1:42" x14ac:dyDescent="0.3">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row>
    <row r="291" spans="1:42" x14ac:dyDescent="0.3">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row>
    <row r="292" spans="1:42" x14ac:dyDescent="0.3">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row>
    <row r="293" spans="1:42" x14ac:dyDescent="0.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row>
    <row r="294" spans="1:42" x14ac:dyDescent="0.3">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row>
    <row r="295" spans="1:42" x14ac:dyDescent="0.3">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row>
    <row r="296" spans="1:42" x14ac:dyDescent="0.3">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row>
    <row r="297" spans="1:42" x14ac:dyDescent="0.3">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row>
    <row r="298" spans="1:42" x14ac:dyDescent="0.3">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row>
    <row r="299" spans="1:42" x14ac:dyDescent="0.3">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row>
    <row r="300" spans="1:42" x14ac:dyDescent="0.3">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row>
    <row r="301" spans="1:42" x14ac:dyDescent="0.3">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row>
    <row r="302" spans="1:42" x14ac:dyDescent="0.3">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row>
    <row r="303" spans="1:42" x14ac:dyDescent="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row>
    <row r="304" spans="1:42" x14ac:dyDescent="0.3">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row>
    <row r="305" spans="1:42" x14ac:dyDescent="0.3">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row>
    <row r="306" spans="1:42" x14ac:dyDescent="0.3">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row>
    <row r="307" spans="1:42" x14ac:dyDescent="0.3">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row>
    <row r="308" spans="1:42" x14ac:dyDescent="0.3">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row>
    <row r="309" spans="1:42" x14ac:dyDescent="0.3">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row>
    <row r="310" spans="1:42" x14ac:dyDescent="0.3">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row>
    <row r="311" spans="1:42" x14ac:dyDescent="0.3">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row>
    <row r="312" spans="1:42" x14ac:dyDescent="0.3">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row>
    <row r="313" spans="1:42" x14ac:dyDescent="0.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row>
    <row r="314" spans="1:42" x14ac:dyDescent="0.3">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row>
    <row r="315" spans="1:42" x14ac:dyDescent="0.3">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row>
    <row r="316" spans="1:42" x14ac:dyDescent="0.3">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row>
    <row r="317" spans="1:42" x14ac:dyDescent="0.3">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row>
    <row r="318" spans="1:42" x14ac:dyDescent="0.3">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row>
    <row r="319" spans="1:42" x14ac:dyDescent="0.3">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row>
    <row r="320" spans="1:42" x14ac:dyDescent="0.3">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row>
    <row r="321" spans="1:42" x14ac:dyDescent="0.3">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row>
    <row r="322" spans="1:42" x14ac:dyDescent="0.3">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row>
    <row r="323" spans="1:42" x14ac:dyDescent="0.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row>
    <row r="324" spans="1:42" x14ac:dyDescent="0.3">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row>
    <row r="325" spans="1:42" x14ac:dyDescent="0.3">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row>
    <row r="326" spans="1:42" x14ac:dyDescent="0.3">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row>
    <row r="327" spans="1:42" x14ac:dyDescent="0.3">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row>
    <row r="328" spans="1:42" x14ac:dyDescent="0.3">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row>
    <row r="329" spans="1:42" x14ac:dyDescent="0.3">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row>
    <row r="330" spans="1:42" x14ac:dyDescent="0.3">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row>
    <row r="331" spans="1:42" x14ac:dyDescent="0.3">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row>
    <row r="332" spans="1:42" x14ac:dyDescent="0.3">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row>
    <row r="333" spans="1:42" x14ac:dyDescent="0.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row>
    <row r="334" spans="1:42" x14ac:dyDescent="0.3">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row>
    <row r="335" spans="1:42" x14ac:dyDescent="0.3">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row>
    <row r="336" spans="1:42" x14ac:dyDescent="0.3">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row>
    <row r="337" spans="1:42" x14ac:dyDescent="0.3">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row>
    <row r="338" spans="1:42" x14ac:dyDescent="0.3">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row>
    <row r="339" spans="1:42" x14ac:dyDescent="0.3">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row>
    <row r="340" spans="1:42" x14ac:dyDescent="0.3">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row>
    <row r="341" spans="1:42" x14ac:dyDescent="0.3">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row>
    <row r="342" spans="1:42" x14ac:dyDescent="0.3">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row>
    <row r="343" spans="1:42" x14ac:dyDescent="0.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row>
    <row r="344" spans="1:42" x14ac:dyDescent="0.3">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row>
    <row r="345" spans="1:42" x14ac:dyDescent="0.3">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row>
    <row r="346" spans="1:42" x14ac:dyDescent="0.3">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row>
    <row r="347" spans="1:42" x14ac:dyDescent="0.3">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row>
    <row r="348" spans="1:42" x14ac:dyDescent="0.3">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row>
    <row r="349" spans="1:42" x14ac:dyDescent="0.3">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row>
    <row r="350" spans="1:42" x14ac:dyDescent="0.3">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row>
    <row r="351" spans="1:42" x14ac:dyDescent="0.3">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row>
    <row r="352" spans="1:42" x14ac:dyDescent="0.3">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row>
    <row r="353" spans="1:42" x14ac:dyDescent="0.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row>
    <row r="354" spans="1:42" x14ac:dyDescent="0.3">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row>
    <row r="355" spans="1:42" x14ac:dyDescent="0.3">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row>
    <row r="356" spans="1:42" x14ac:dyDescent="0.3">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row>
    <row r="357" spans="1:42" x14ac:dyDescent="0.3">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row>
    <row r="358" spans="1:42" x14ac:dyDescent="0.3">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row>
    <row r="359" spans="1:42" x14ac:dyDescent="0.3">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row>
    <row r="360" spans="1:42" x14ac:dyDescent="0.3">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row>
    <row r="361" spans="1:42" x14ac:dyDescent="0.3">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row>
    <row r="362" spans="1:42" x14ac:dyDescent="0.3">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row>
    <row r="363" spans="1:42" x14ac:dyDescent="0.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row>
    <row r="364" spans="1:42" x14ac:dyDescent="0.3">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row>
    <row r="365" spans="1:42" x14ac:dyDescent="0.3">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row>
    <row r="366" spans="1:42" x14ac:dyDescent="0.3">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row>
    <row r="367" spans="1:42" x14ac:dyDescent="0.3">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row>
    <row r="368" spans="1:42" x14ac:dyDescent="0.3">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row>
    <row r="369" spans="1:42" x14ac:dyDescent="0.3">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row>
    <row r="370" spans="1:42" x14ac:dyDescent="0.3">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row>
    <row r="371" spans="1:42" x14ac:dyDescent="0.3">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row>
    <row r="372" spans="1:42" x14ac:dyDescent="0.3">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row>
    <row r="373" spans="1:42" x14ac:dyDescent="0.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row>
    <row r="374" spans="1:42" x14ac:dyDescent="0.3">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row>
    <row r="375" spans="1:42" x14ac:dyDescent="0.3">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row>
    <row r="376" spans="1:42" x14ac:dyDescent="0.3">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row>
    <row r="377" spans="1:42" x14ac:dyDescent="0.3">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row>
    <row r="378" spans="1:42" x14ac:dyDescent="0.3">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row>
    <row r="379" spans="1:42" x14ac:dyDescent="0.3">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row>
    <row r="380" spans="1:42" x14ac:dyDescent="0.3">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row>
    <row r="381" spans="1:42" x14ac:dyDescent="0.3">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row>
    <row r="382" spans="1:42" x14ac:dyDescent="0.3">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row>
    <row r="383" spans="1:42" x14ac:dyDescent="0.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row>
    <row r="384" spans="1:42" x14ac:dyDescent="0.3">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row>
    <row r="385" spans="1:42" x14ac:dyDescent="0.3">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row>
    <row r="386" spans="1:42" x14ac:dyDescent="0.3">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row>
    <row r="387" spans="1:42" x14ac:dyDescent="0.3">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row>
    <row r="388" spans="1:42" x14ac:dyDescent="0.3">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row>
    <row r="389" spans="1:42" x14ac:dyDescent="0.3">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row>
    <row r="390" spans="1:42" x14ac:dyDescent="0.3">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row>
    <row r="391" spans="1:42" x14ac:dyDescent="0.3">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row>
    <row r="392" spans="1:42" x14ac:dyDescent="0.3">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row>
    <row r="393" spans="1:42" x14ac:dyDescent="0.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row>
    <row r="394" spans="1:42" x14ac:dyDescent="0.3">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row>
    <row r="395" spans="1:42" x14ac:dyDescent="0.3">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row>
    <row r="396" spans="1:42" x14ac:dyDescent="0.3">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row>
    <row r="397" spans="1:42" x14ac:dyDescent="0.3">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row>
    <row r="398" spans="1:42" x14ac:dyDescent="0.3">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row>
    <row r="399" spans="1:42" x14ac:dyDescent="0.3">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row>
    <row r="400" spans="1:42" x14ac:dyDescent="0.3">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row>
    <row r="401" spans="1:42" x14ac:dyDescent="0.3">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row>
    <row r="402" spans="1:42" x14ac:dyDescent="0.3">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row>
    <row r="403" spans="1:42" x14ac:dyDescent="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row>
    <row r="404" spans="1:42" x14ac:dyDescent="0.3">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row>
    <row r="405" spans="1:42" x14ac:dyDescent="0.3">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row>
    <row r="406" spans="1:42" x14ac:dyDescent="0.3">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row>
    <row r="407" spans="1:42" x14ac:dyDescent="0.3">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row>
    <row r="408" spans="1:42" x14ac:dyDescent="0.3">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row>
    <row r="409" spans="1:42" x14ac:dyDescent="0.3">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row>
    <row r="410" spans="1:42" x14ac:dyDescent="0.3">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row>
    <row r="411" spans="1:42" x14ac:dyDescent="0.3">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row>
    <row r="412" spans="1:42" x14ac:dyDescent="0.3">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row>
    <row r="413" spans="1:42" x14ac:dyDescent="0.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row>
    <row r="414" spans="1:42" x14ac:dyDescent="0.3">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row>
    <row r="415" spans="1:42" x14ac:dyDescent="0.3">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row>
    <row r="416" spans="1:42" x14ac:dyDescent="0.3">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row>
    <row r="417" spans="1:42" x14ac:dyDescent="0.3">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row>
    <row r="418" spans="1:42" x14ac:dyDescent="0.3">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row>
    <row r="419" spans="1:42" x14ac:dyDescent="0.3">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row>
    <row r="420" spans="1:42" x14ac:dyDescent="0.3">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row>
    <row r="421" spans="1:42" x14ac:dyDescent="0.3">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row>
    <row r="422" spans="1:42" x14ac:dyDescent="0.3">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row>
    <row r="423" spans="1:42" x14ac:dyDescent="0.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row>
    <row r="424" spans="1:42" x14ac:dyDescent="0.3">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row>
    <row r="425" spans="1:42" x14ac:dyDescent="0.3">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row>
    <row r="426" spans="1:42" x14ac:dyDescent="0.3">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row>
    <row r="427" spans="1:42" x14ac:dyDescent="0.3">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row>
    <row r="428" spans="1:42" x14ac:dyDescent="0.3">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row>
    <row r="429" spans="1:42" x14ac:dyDescent="0.3">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row>
    <row r="430" spans="1:42" x14ac:dyDescent="0.3">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row>
    <row r="431" spans="1:42" x14ac:dyDescent="0.3">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row>
    <row r="432" spans="1:42" x14ac:dyDescent="0.3">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row>
    <row r="433" spans="1:42" x14ac:dyDescent="0.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row>
    <row r="434" spans="1:42" x14ac:dyDescent="0.3">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row>
    <row r="435" spans="1:42" x14ac:dyDescent="0.3">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row>
    <row r="436" spans="1:42" x14ac:dyDescent="0.3">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row>
    <row r="437" spans="1:42" x14ac:dyDescent="0.3">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row>
    <row r="438" spans="1:42" x14ac:dyDescent="0.3">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row>
    <row r="439" spans="1:42" x14ac:dyDescent="0.3">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row>
    <row r="440" spans="1:42" x14ac:dyDescent="0.3">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row>
    <row r="441" spans="1:42" x14ac:dyDescent="0.3">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row>
    <row r="442" spans="1:42" x14ac:dyDescent="0.3">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row>
    <row r="443" spans="1:42" x14ac:dyDescent="0.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row>
    <row r="444" spans="1:42" x14ac:dyDescent="0.3">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row>
    <row r="445" spans="1:42" x14ac:dyDescent="0.3">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row>
    <row r="446" spans="1:42" x14ac:dyDescent="0.3">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row>
    <row r="447" spans="1:42" x14ac:dyDescent="0.3">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row>
    <row r="448" spans="1:42" x14ac:dyDescent="0.3">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row>
    <row r="449" spans="1:42" x14ac:dyDescent="0.3">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row>
    <row r="450" spans="1:42" x14ac:dyDescent="0.3">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row>
    <row r="451" spans="1:42" x14ac:dyDescent="0.3">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row>
    <row r="452" spans="1:42" x14ac:dyDescent="0.3">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row>
    <row r="453" spans="1:42" x14ac:dyDescent="0.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row>
    <row r="454" spans="1:42" x14ac:dyDescent="0.3">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row>
    <row r="455" spans="1:42" x14ac:dyDescent="0.3">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row>
    <row r="456" spans="1:42" x14ac:dyDescent="0.3">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row>
    <row r="457" spans="1:42" x14ac:dyDescent="0.3">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row>
    <row r="458" spans="1:42" x14ac:dyDescent="0.3">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row>
    <row r="459" spans="1:42" x14ac:dyDescent="0.3">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row>
    <row r="460" spans="1:42" x14ac:dyDescent="0.3">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row>
    <row r="461" spans="1:42" x14ac:dyDescent="0.3">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row>
    <row r="462" spans="1:42" x14ac:dyDescent="0.3">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row>
    <row r="463" spans="1:42" x14ac:dyDescent="0.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row>
    <row r="464" spans="1:42" x14ac:dyDescent="0.3">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row>
    <row r="465" spans="1:42" x14ac:dyDescent="0.3">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row>
    <row r="466" spans="1:42" x14ac:dyDescent="0.3">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row>
    <row r="467" spans="1:42" x14ac:dyDescent="0.3">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row>
    <row r="468" spans="1:42" x14ac:dyDescent="0.3">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row>
    <row r="469" spans="1:42" x14ac:dyDescent="0.3">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row>
    <row r="470" spans="1:42" x14ac:dyDescent="0.3">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row>
    <row r="471" spans="1:42" x14ac:dyDescent="0.3">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row>
    <row r="472" spans="1:42" x14ac:dyDescent="0.3">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row>
    <row r="473" spans="1:42" x14ac:dyDescent="0.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row>
    <row r="474" spans="1:42" x14ac:dyDescent="0.3">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row>
    <row r="475" spans="1:42" x14ac:dyDescent="0.3">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row>
    <row r="476" spans="1:42" x14ac:dyDescent="0.3">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row>
    <row r="477" spans="1:42" x14ac:dyDescent="0.3">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row>
    <row r="478" spans="1:42" x14ac:dyDescent="0.3">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row>
    <row r="479" spans="1:42" x14ac:dyDescent="0.3">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row>
    <row r="480" spans="1:42" x14ac:dyDescent="0.3">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row>
    <row r="481" spans="1:42" x14ac:dyDescent="0.3">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row>
    <row r="482" spans="1:42" x14ac:dyDescent="0.3">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row>
    <row r="483" spans="1:42" x14ac:dyDescent="0.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row>
    <row r="484" spans="1:42" x14ac:dyDescent="0.3">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row>
    <row r="485" spans="1:42" x14ac:dyDescent="0.3">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row>
    <row r="486" spans="1:42" x14ac:dyDescent="0.3">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row>
    <row r="487" spans="1:42" x14ac:dyDescent="0.3">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row>
    <row r="488" spans="1:42" x14ac:dyDescent="0.3">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row>
    <row r="489" spans="1:42" x14ac:dyDescent="0.3">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row>
    <row r="490" spans="1:42" x14ac:dyDescent="0.3">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row>
    <row r="491" spans="1:42" x14ac:dyDescent="0.3">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row>
    <row r="492" spans="1:42" x14ac:dyDescent="0.3">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row>
    <row r="493" spans="1:42" x14ac:dyDescent="0.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row>
    <row r="494" spans="1:42" x14ac:dyDescent="0.3">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row>
    <row r="495" spans="1:42" x14ac:dyDescent="0.3">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row>
    <row r="496" spans="1:42" x14ac:dyDescent="0.3">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row>
    <row r="497" spans="1:42" x14ac:dyDescent="0.3">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row>
    <row r="498" spans="1:42" x14ac:dyDescent="0.3">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row>
    <row r="499" spans="1:42" x14ac:dyDescent="0.3">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row>
    <row r="500" spans="1:42" x14ac:dyDescent="0.3">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row>
    <row r="501" spans="1:42" x14ac:dyDescent="0.3">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row>
    <row r="502" spans="1:42" x14ac:dyDescent="0.3">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row>
    <row r="503" spans="1:42" x14ac:dyDescent="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row>
    <row r="504" spans="1:42" x14ac:dyDescent="0.3">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row>
    <row r="505" spans="1:42" x14ac:dyDescent="0.3">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row>
    <row r="506" spans="1:42" x14ac:dyDescent="0.3">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row>
    <row r="507" spans="1:42" x14ac:dyDescent="0.3">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row>
    <row r="508" spans="1:42" x14ac:dyDescent="0.3">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row>
    <row r="509" spans="1:42" x14ac:dyDescent="0.3">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row>
    <row r="510" spans="1:42" x14ac:dyDescent="0.3">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row>
    <row r="511" spans="1:42" x14ac:dyDescent="0.3">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row>
    <row r="512" spans="1:42" x14ac:dyDescent="0.3">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row>
    <row r="513" spans="1:42" x14ac:dyDescent="0.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row>
    <row r="514" spans="1:42" x14ac:dyDescent="0.3">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row>
    <row r="515" spans="1:42" x14ac:dyDescent="0.3">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row>
    <row r="516" spans="1:42" x14ac:dyDescent="0.3">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row>
    <row r="517" spans="1:42" x14ac:dyDescent="0.3">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row>
    <row r="518" spans="1:42" x14ac:dyDescent="0.3">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row>
    <row r="519" spans="1:42" x14ac:dyDescent="0.3">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row>
    <row r="520" spans="1:42" x14ac:dyDescent="0.3">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row>
    <row r="521" spans="1:42" x14ac:dyDescent="0.3">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row>
    <row r="522" spans="1:42" x14ac:dyDescent="0.3">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row>
    <row r="523" spans="1:42" x14ac:dyDescent="0.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row>
    <row r="524" spans="1:42" x14ac:dyDescent="0.3">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c r="AN524" s="47"/>
      <c r="AO524" s="47"/>
      <c r="AP524" s="47"/>
    </row>
    <row r="525" spans="1:42" x14ac:dyDescent="0.3">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c r="AN525" s="47"/>
      <c r="AO525" s="47"/>
      <c r="AP525" s="47"/>
    </row>
    <row r="526" spans="1:42" x14ac:dyDescent="0.3">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c r="AN526" s="47"/>
      <c r="AO526" s="47"/>
      <c r="AP526" s="47"/>
    </row>
    <row r="527" spans="1:42" x14ac:dyDescent="0.3">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c r="AN527" s="47"/>
      <c r="AO527" s="47"/>
      <c r="AP527" s="47"/>
    </row>
    <row r="528" spans="1:42" x14ac:dyDescent="0.3">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row>
    <row r="529" spans="1:42" x14ac:dyDescent="0.3">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row>
    <row r="530" spans="1:42" x14ac:dyDescent="0.3">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row>
    <row r="531" spans="1:42" x14ac:dyDescent="0.3">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row>
    <row r="532" spans="1:42" x14ac:dyDescent="0.3">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row>
    <row r="533" spans="1:42" x14ac:dyDescent="0.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row>
    <row r="534" spans="1:42" x14ac:dyDescent="0.3">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row>
    <row r="535" spans="1:42" x14ac:dyDescent="0.3">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row>
    <row r="536" spans="1:42" x14ac:dyDescent="0.3">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row>
    <row r="537" spans="1:42" x14ac:dyDescent="0.3">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row>
    <row r="538" spans="1:42" x14ac:dyDescent="0.3">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row>
    <row r="539" spans="1:42" x14ac:dyDescent="0.3">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row>
    <row r="540" spans="1:42" x14ac:dyDescent="0.3">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row>
    <row r="541" spans="1:42" x14ac:dyDescent="0.3">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row>
    <row r="542" spans="1:42" x14ac:dyDescent="0.3">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row>
    <row r="543" spans="1:42" x14ac:dyDescent="0.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row>
    <row r="544" spans="1:42" x14ac:dyDescent="0.3">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row>
    <row r="545" spans="1:42" x14ac:dyDescent="0.3">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row>
    <row r="546" spans="1:42" x14ac:dyDescent="0.3">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row>
    <row r="547" spans="1:42" x14ac:dyDescent="0.3">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row>
    <row r="548" spans="1:42" x14ac:dyDescent="0.3">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row>
    <row r="549" spans="1:42" x14ac:dyDescent="0.3">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row>
    <row r="550" spans="1:42" x14ac:dyDescent="0.3">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row>
    <row r="551" spans="1:42" x14ac:dyDescent="0.3">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row>
    <row r="552" spans="1:42" x14ac:dyDescent="0.3">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row>
    <row r="553" spans="1:42" x14ac:dyDescent="0.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row>
    <row r="554" spans="1:42" x14ac:dyDescent="0.3">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row>
    <row r="555" spans="1:42" x14ac:dyDescent="0.3">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row>
    <row r="556" spans="1:42" x14ac:dyDescent="0.3">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row>
    <row r="557" spans="1:42" x14ac:dyDescent="0.3">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row>
    <row r="558" spans="1:42" x14ac:dyDescent="0.3">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row>
    <row r="559" spans="1:42" x14ac:dyDescent="0.3">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row>
    <row r="560" spans="1:42" x14ac:dyDescent="0.3">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row>
    <row r="561" spans="1:42" x14ac:dyDescent="0.3">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row>
    <row r="562" spans="1:42" x14ac:dyDescent="0.3">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row>
    <row r="563" spans="1:42" x14ac:dyDescent="0.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row>
    <row r="564" spans="1:42" x14ac:dyDescent="0.3">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row>
    <row r="565" spans="1:42" x14ac:dyDescent="0.3">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row>
    <row r="566" spans="1:42" x14ac:dyDescent="0.3">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row>
    <row r="567" spans="1:42" x14ac:dyDescent="0.3">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row>
    <row r="568" spans="1:42" x14ac:dyDescent="0.3">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row>
    <row r="569" spans="1:42" x14ac:dyDescent="0.3">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row>
    <row r="570" spans="1:42" x14ac:dyDescent="0.3">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row>
    <row r="571" spans="1:42" x14ac:dyDescent="0.3">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row>
    <row r="572" spans="1:42" x14ac:dyDescent="0.3">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row>
    <row r="573" spans="1:42" x14ac:dyDescent="0.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row>
    <row r="574" spans="1:42" x14ac:dyDescent="0.3">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row>
    <row r="575" spans="1:42" x14ac:dyDescent="0.3">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row>
    <row r="576" spans="1:42" x14ac:dyDescent="0.3">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row>
    <row r="577" spans="1:42" x14ac:dyDescent="0.3">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row>
    <row r="578" spans="1:42" x14ac:dyDescent="0.3">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row>
    <row r="579" spans="1:42" x14ac:dyDescent="0.3">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row>
    <row r="580" spans="1:42" x14ac:dyDescent="0.3">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row>
    <row r="581" spans="1:42" x14ac:dyDescent="0.3">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row>
    <row r="582" spans="1:42" x14ac:dyDescent="0.3">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row>
    <row r="583" spans="1:42" x14ac:dyDescent="0.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row>
    <row r="584" spans="1:42" x14ac:dyDescent="0.3">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row>
    <row r="585" spans="1:42" x14ac:dyDescent="0.3">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row>
    <row r="586" spans="1:42" x14ac:dyDescent="0.3">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row>
    <row r="587" spans="1:42" x14ac:dyDescent="0.3">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row>
    <row r="588" spans="1:42" x14ac:dyDescent="0.3">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row>
    <row r="589" spans="1:42" x14ac:dyDescent="0.3">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row>
    <row r="590" spans="1:42" x14ac:dyDescent="0.3">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row>
    <row r="591" spans="1:42" x14ac:dyDescent="0.3">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row>
    <row r="592" spans="1:42" x14ac:dyDescent="0.3">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row>
    <row r="593" spans="1:42" x14ac:dyDescent="0.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row>
    <row r="594" spans="1:42" x14ac:dyDescent="0.3">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row>
    <row r="595" spans="1:42" x14ac:dyDescent="0.3">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row>
    <row r="596" spans="1:42" x14ac:dyDescent="0.3">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row>
    <row r="597" spans="1:42" x14ac:dyDescent="0.3">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row>
    <row r="598" spans="1:42" x14ac:dyDescent="0.3">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row>
    <row r="599" spans="1:42" x14ac:dyDescent="0.3">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row>
    <row r="600" spans="1:42" x14ac:dyDescent="0.3">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row>
    <row r="601" spans="1:42" x14ac:dyDescent="0.3">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row>
    <row r="602" spans="1:42" x14ac:dyDescent="0.3">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row>
    <row r="603" spans="1:42" x14ac:dyDescent="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row>
    <row r="604" spans="1:42" x14ac:dyDescent="0.3">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row>
    <row r="605" spans="1:42" x14ac:dyDescent="0.3">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row>
    <row r="606" spans="1:42" x14ac:dyDescent="0.3">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row>
    <row r="607" spans="1:42" x14ac:dyDescent="0.3">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row>
    <row r="608" spans="1:42" x14ac:dyDescent="0.3">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row>
    <row r="609" spans="1:42" x14ac:dyDescent="0.3">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row>
    <row r="610" spans="1:42" x14ac:dyDescent="0.3">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row>
    <row r="611" spans="1:42" x14ac:dyDescent="0.3">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row>
    <row r="612" spans="1:42" x14ac:dyDescent="0.3">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row>
    <row r="613" spans="1:42" x14ac:dyDescent="0.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row>
    <row r="614" spans="1:42" x14ac:dyDescent="0.3">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row>
    <row r="615" spans="1:42" x14ac:dyDescent="0.3">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row>
    <row r="616" spans="1:42" x14ac:dyDescent="0.3">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row>
    <row r="617" spans="1:42" x14ac:dyDescent="0.3">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row>
    <row r="618" spans="1:42" x14ac:dyDescent="0.3">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row>
    <row r="619" spans="1:42" x14ac:dyDescent="0.3">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row>
    <row r="620" spans="1:42" x14ac:dyDescent="0.3">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row>
    <row r="621" spans="1:42" x14ac:dyDescent="0.3">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row>
    <row r="622" spans="1:42" x14ac:dyDescent="0.3">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row>
    <row r="623" spans="1:42" x14ac:dyDescent="0.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row>
    <row r="624" spans="1:42" x14ac:dyDescent="0.3">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row>
    <row r="625" spans="1:42" x14ac:dyDescent="0.3">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row>
    <row r="626" spans="1:42" x14ac:dyDescent="0.3">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row>
    <row r="627" spans="1:42" x14ac:dyDescent="0.3">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c r="AN627" s="47"/>
      <c r="AO627" s="47"/>
      <c r="AP627" s="47"/>
    </row>
    <row r="628" spans="1:42" x14ac:dyDescent="0.3">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c r="AN628" s="47"/>
      <c r="AO628" s="47"/>
      <c r="AP628" s="47"/>
    </row>
    <row r="629" spans="1:42" x14ac:dyDescent="0.3">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c r="AN629" s="47"/>
      <c r="AO629" s="47"/>
      <c r="AP629" s="47"/>
    </row>
    <row r="630" spans="1:42" x14ac:dyDescent="0.3">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row>
    <row r="631" spans="1:42" x14ac:dyDescent="0.3">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row>
    <row r="632" spans="1:42" x14ac:dyDescent="0.3">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row>
    <row r="633" spans="1:42" x14ac:dyDescent="0.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row>
    <row r="634" spans="1:42" x14ac:dyDescent="0.3">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row>
    <row r="635" spans="1:42" x14ac:dyDescent="0.3">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row>
    <row r="636" spans="1:42" x14ac:dyDescent="0.3">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row>
    <row r="637" spans="1:42" x14ac:dyDescent="0.3">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row>
    <row r="638" spans="1:42" x14ac:dyDescent="0.3">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row>
    <row r="639" spans="1:42" x14ac:dyDescent="0.3">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row>
    <row r="640" spans="1:42" x14ac:dyDescent="0.3">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row>
    <row r="641" spans="1:42" x14ac:dyDescent="0.3">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row>
    <row r="642" spans="1:42" x14ac:dyDescent="0.3">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row>
    <row r="643" spans="1:42" x14ac:dyDescent="0.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row>
    <row r="644" spans="1:42" x14ac:dyDescent="0.3">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row>
    <row r="645" spans="1:42" x14ac:dyDescent="0.3">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row>
    <row r="646" spans="1:42" x14ac:dyDescent="0.3">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row>
    <row r="647" spans="1:42" x14ac:dyDescent="0.3">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row>
    <row r="648" spans="1:42" x14ac:dyDescent="0.3">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row>
    <row r="649" spans="1:42" x14ac:dyDescent="0.3">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row>
    <row r="650" spans="1:42" x14ac:dyDescent="0.3">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row>
    <row r="651" spans="1:42" x14ac:dyDescent="0.3">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row>
    <row r="652" spans="1:42" x14ac:dyDescent="0.3">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row>
    <row r="653" spans="1:42" x14ac:dyDescent="0.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c r="AN653" s="47"/>
      <c r="AO653" s="47"/>
      <c r="AP653" s="47"/>
    </row>
    <row r="654" spans="1:42" x14ac:dyDescent="0.3">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c r="AN654" s="47"/>
      <c r="AO654" s="47"/>
      <c r="AP654" s="47"/>
    </row>
    <row r="655" spans="1:42" x14ac:dyDescent="0.3">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c r="AN655" s="47"/>
      <c r="AO655" s="47"/>
      <c r="AP655" s="47"/>
    </row>
    <row r="656" spans="1:42" x14ac:dyDescent="0.3">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row>
    <row r="657" spans="1:42" x14ac:dyDescent="0.3">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c r="AN657" s="47"/>
      <c r="AO657" s="47"/>
      <c r="AP657" s="47"/>
    </row>
    <row r="658" spans="1:42" x14ac:dyDescent="0.3">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row>
    <row r="659" spans="1:42" x14ac:dyDescent="0.3">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row>
    <row r="660" spans="1:42" x14ac:dyDescent="0.3">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c r="AN660" s="47"/>
      <c r="AO660" s="47"/>
      <c r="AP660" s="47"/>
    </row>
    <row r="661" spans="1:42" x14ac:dyDescent="0.3">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c r="AN661" s="47"/>
      <c r="AO661" s="47"/>
      <c r="AP661" s="47"/>
    </row>
    <row r="662" spans="1:42" x14ac:dyDescent="0.3">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c r="AN662" s="47"/>
      <c r="AO662" s="47"/>
      <c r="AP662" s="47"/>
    </row>
    <row r="663" spans="1:42" x14ac:dyDescent="0.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c r="AN663" s="47"/>
      <c r="AO663" s="47"/>
      <c r="AP663" s="47"/>
    </row>
    <row r="664" spans="1:42" x14ac:dyDescent="0.3">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c r="AN664" s="47"/>
      <c r="AO664" s="47"/>
      <c r="AP664" s="47"/>
    </row>
    <row r="665" spans="1:42" x14ac:dyDescent="0.3">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c r="AN665" s="47"/>
      <c r="AO665" s="47"/>
      <c r="AP665" s="47"/>
    </row>
    <row r="666" spans="1:42" x14ac:dyDescent="0.3">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row>
    <row r="667" spans="1:42" x14ac:dyDescent="0.3">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c r="AN667" s="47"/>
      <c r="AO667" s="47"/>
      <c r="AP667" s="47"/>
    </row>
    <row r="668" spans="1:42" x14ac:dyDescent="0.3">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c r="AN668" s="47"/>
      <c r="AO668" s="47"/>
      <c r="AP668" s="47"/>
    </row>
    <row r="669" spans="1:42" x14ac:dyDescent="0.3">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row>
    <row r="670" spans="1:42" x14ac:dyDescent="0.3">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c r="AN670" s="47"/>
      <c r="AO670" s="47"/>
      <c r="AP670" s="47"/>
    </row>
    <row r="671" spans="1:42" x14ac:dyDescent="0.3">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c r="AN671" s="47"/>
      <c r="AO671" s="47"/>
      <c r="AP671" s="47"/>
    </row>
    <row r="672" spans="1:42" x14ac:dyDescent="0.3">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c r="AN672" s="47"/>
      <c r="AO672" s="47"/>
      <c r="AP672" s="47"/>
    </row>
    <row r="673" spans="1:42" x14ac:dyDescent="0.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c r="AN673" s="47"/>
      <c r="AO673" s="47"/>
      <c r="AP673" s="47"/>
    </row>
    <row r="674" spans="1:42" x14ac:dyDescent="0.3">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c r="AN674" s="47"/>
      <c r="AO674" s="47"/>
      <c r="AP674" s="47"/>
    </row>
    <row r="675" spans="1:42" x14ac:dyDescent="0.3">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c r="AN675" s="47"/>
      <c r="AO675" s="47"/>
      <c r="AP675" s="47"/>
    </row>
    <row r="676" spans="1:42" x14ac:dyDescent="0.3">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c r="AN676" s="47"/>
      <c r="AO676" s="47"/>
      <c r="AP676" s="47"/>
    </row>
    <row r="677" spans="1:42" x14ac:dyDescent="0.3">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c r="AN677" s="47"/>
      <c r="AO677" s="47"/>
      <c r="AP677" s="47"/>
    </row>
    <row r="678" spans="1:42" x14ac:dyDescent="0.3">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c r="AN678" s="47"/>
      <c r="AO678" s="47"/>
      <c r="AP678" s="47"/>
    </row>
    <row r="679" spans="1:42" x14ac:dyDescent="0.3">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c r="AN679" s="47"/>
      <c r="AO679" s="47"/>
      <c r="AP679" s="47"/>
    </row>
    <row r="680" spans="1:42" x14ac:dyDescent="0.3">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c r="AN680" s="47"/>
      <c r="AO680" s="47"/>
      <c r="AP680" s="47"/>
    </row>
    <row r="681" spans="1:42" x14ac:dyDescent="0.3">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c r="AN681" s="47"/>
      <c r="AO681" s="47"/>
      <c r="AP681" s="47"/>
    </row>
    <row r="682" spans="1:42" x14ac:dyDescent="0.3">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c r="AN682" s="47"/>
      <c r="AO682" s="47"/>
      <c r="AP682" s="47"/>
    </row>
    <row r="683" spans="1:42" x14ac:dyDescent="0.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c r="AN683" s="47"/>
      <c r="AO683" s="47"/>
      <c r="AP683" s="47"/>
    </row>
    <row r="684" spans="1:42" x14ac:dyDescent="0.3">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c r="AO684" s="47"/>
      <c r="AP684" s="47"/>
    </row>
    <row r="685" spans="1:42" x14ac:dyDescent="0.3">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c r="AN685" s="47"/>
      <c r="AO685" s="47"/>
      <c r="AP685" s="47"/>
    </row>
    <row r="686" spans="1:42" x14ac:dyDescent="0.3">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row>
    <row r="687" spans="1:42" x14ac:dyDescent="0.3">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c r="AN687" s="47"/>
      <c r="AO687" s="47"/>
      <c r="AP687" s="47"/>
    </row>
    <row r="688" spans="1:42" x14ac:dyDescent="0.3">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c r="AN688" s="47"/>
      <c r="AO688" s="47"/>
      <c r="AP688" s="47"/>
    </row>
    <row r="689" spans="1:42" x14ac:dyDescent="0.3">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row>
    <row r="690" spans="1:42" x14ac:dyDescent="0.3">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row>
    <row r="691" spans="1:42" x14ac:dyDescent="0.3">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row>
    <row r="692" spans="1:42" x14ac:dyDescent="0.3">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row>
    <row r="693" spans="1:42" x14ac:dyDescent="0.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row>
    <row r="694" spans="1:42" x14ac:dyDescent="0.3">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row>
    <row r="695" spans="1:42" x14ac:dyDescent="0.3">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row>
    <row r="696" spans="1:42" x14ac:dyDescent="0.3">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row>
    <row r="697" spans="1:42" x14ac:dyDescent="0.3">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row>
    <row r="698" spans="1:42" x14ac:dyDescent="0.3">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row>
    <row r="699" spans="1:42" x14ac:dyDescent="0.3">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row>
    <row r="700" spans="1:42" x14ac:dyDescent="0.3">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row>
    <row r="701" spans="1:42" x14ac:dyDescent="0.3">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row>
    <row r="702" spans="1:42" x14ac:dyDescent="0.3">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row>
    <row r="703" spans="1:42" x14ac:dyDescent="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row>
    <row r="704" spans="1:42" x14ac:dyDescent="0.3">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row>
    <row r="705" spans="1:42" x14ac:dyDescent="0.3">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row>
    <row r="706" spans="1:42" x14ac:dyDescent="0.3">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row>
    <row r="707" spans="1:42" x14ac:dyDescent="0.3">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row>
    <row r="708" spans="1:42" x14ac:dyDescent="0.3">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row>
    <row r="709" spans="1:42" x14ac:dyDescent="0.3">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row>
    <row r="710" spans="1:42" x14ac:dyDescent="0.3">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row>
    <row r="711" spans="1:42" x14ac:dyDescent="0.3">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row>
    <row r="712" spans="1:42" x14ac:dyDescent="0.3">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row>
    <row r="713" spans="1:42" x14ac:dyDescent="0.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row>
    <row r="714" spans="1:42" x14ac:dyDescent="0.3">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row>
    <row r="715" spans="1:42" x14ac:dyDescent="0.3">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row>
    <row r="716" spans="1:42" x14ac:dyDescent="0.3">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row>
    <row r="717" spans="1:42" x14ac:dyDescent="0.3">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row>
    <row r="718" spans="1:42" x14ac:dyDescent="0.3">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row>
    <row r="719" spans="1:42" x14ac:dyDescent="0.3">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row>
    <row r="720" spans="1:42" x14ac:dyDescent="0.3">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row>
    <row r="721" spans="1:42" x14ac:dyDescent="0.3">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row>
    <row r="722" spans="1:42" x14ac:dyDescent="0.3">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row>
    <row r="723" spans="1:42" x14ac:dyDescent="0.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row>
    <row r="724" spans="1:42" x14ac:dyDescent="0.3">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row>
    <row r="725" spans="1:42" x14ac:dyDescent="0.3">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row>
    <row r="726" spans="1:42" x14ac:dyDescent="0.3">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row>
    <row r="727" spans="1:42" x14ac:dyDescent="0.3">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row>
    <row r="728" spans="1:42" x14ac:dyDescent="0.3">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c r="AN728" s="47"/>
      <c r="AO728" s="47"/>
      <c r="AP728" s="47"/>
    </row>
    <row r="729" spans="1:42" x14ac:dyDescent="0.3">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c r="AN729" s="47"/>
      <c r="AO729" s="47"/>
      <c r="AP729" s="47"/>
    </row>
    <row r="730" spans="1:42" x14ac:dyDescent="0.3">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c r="AN730" s="47"/>
      <c r="AO730" s="47"/>
      <c r="AP730" s="47"/>
    </row>
    <row r="731" spans="1:42" x14ac:dyDescent="0.3">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c r="AN731" s="47"/>
      <c r="AO731" s="47"/>
      <c r="AP731" s="47"/>
    </row>
    <row r="732" spans="1:42" x14ac:dyDescent="0.3">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c r="AN732" s="47"/>
      <c r="AO732" s="47"/>
      <c r="AP732" s="47"/>
    </row>
    <row r="733" spans="1:42" x14ac:dyDescent="0.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c r="AN733" s="47"/>
      <c r="AO733" s="47"/>
      <c r="AP733" s="47"/>
    </row>
    <row r="734" spans="1:42" x14ac:dyDescent="0.3">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c r="AN734" s="47"/>
      <c r="AO734" s="47"/>
      <c r="AP734" s="47"/>
    </row>
    <row r="735" spans="1:42" x14ac:dyDescent="0.3">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c r="AN735" s="47"/>
      <c r="AO735" s="47"/>
      <c r="AP735" s="47"/>
    </row>
    <row r="736" spans="1:42" x14ac:dyDescent="0.3">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c r="AN736" s="47"/>
      <c r="AO736" s="47"/>
      <c r="AP736" s="47"/>
    </row>
    <row r="737" spans="1:42" x14ac:dyDescent="0.3">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c r="AN737" s="47"/>
      <c r="AO737" s="47"/>
      <c r="AP737" s="47"/>
    </row>
    <row r="738" spans="1:42" x14ac:dyDescent="0.3">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c r="AN738" s="47"/>
      <c r="AO738" s="47"/>
      <c r="AP738" s="47"/>
    </row>
    <row r="739" spans="1:42" x14ac:dyDescent="0.3">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c r="AN739" s="47"/>
      <c r="AO739" s="47"/>
      <c r="AP739" s="47"/>
    </row>
    <row r="740" spans="1:42" x14ac:dyDescent="0.3">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c r="AN740" s="47"/>
      <c r="AO740" s="47"/>
      <c r="AP740" s="47"/>
    </row>
    <row r="741" spans="1:42" x14ac:dyDescent="0.3">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c r="AN741" s="47"/>
      <c r="AO741" s="47"/>
      <c r="AP741" s="47"/>
    </row>
    <row r="742" spans="1:42" x14ac:dyDescent="0.3">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c r="AN742" s="47"/>
      <c r="AO742" s="47"/>
      <c r="AP742" s="47"/>
    </row>
    <row r="743" spans="1:42" x14ac:dyDescent="0.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c r="AN743" s="47"/>
      <c r="AO743" s="47"/>
      <c r="AP743" s="47"/>
    </row>
    <row r="744" spans="1:42" x14ac:dyDescent="0.3">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c r="AN744" s="47"/>
      <c r="AO744" s="47"/>
      <c r="AP744" s="47"/>
    </row>
    <row r="745" spans="1:42" x14ac:dyDescent="0.3">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c r="AN745" s="47"/>
      <c r="AO745" s="47"/>
      <c r="AP745" s="47"/>
    </row>
    <row r="746" spans="1:42" x14ac:dyDescent="0.3">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c r="AN746" s="47"/>
      <c r="AO746" s="47"/>
      <c r="AP746" s="47"/>
    </row>
    <row r="747" spans="1:42" x14ac:dyDescent="0.3">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c r="AN747" s="47"/>
      <c r="AO747" s="47"/>
      <c r="AP747" s="47"/>
    </row>
    <row r="748" spans="1:42" x14ac:dyDescent="0.3">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c r="AN748" s="47"/>
      <c r="AO748" s="47"/>
      <c r="AP748" s="47"/>
    </row>
    <row r="749" spans="1:42" x14ac:dyDescent="0.3">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c r="AN749" s="47"/>
      <c r="AO749" s="47"/>
      <c r="AP749" s="47"/>
    </row>
    <row r="750" spans="1:42" x14ac:dyDescent="0.3">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c r="AN750" s="47"/>
      <c r="AO750" s="47"/>
      <c r="AP750" s="47"/>
    </row>
    <row r="751" spans="1:42" x14ac:dyDescent="0.3">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c r="AN751" s="47"/>
      <c r="AO751" s="47"/>
      <c r="AP751" s="47"/>
    </row>
    <row r="752" spans="1:42" x14ac:dyDescent="0.3">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c r="AN752" s="47"/>
      <c r="AO752" s="47"/>
      <c r="AP752" s="47"/>
    </row>
    <row r="753" spans="1:42" x14ac:dyDescent="0.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c r="AN753" s="47"/>
      <c r="AO753" s="47"/>
      <c r="AP753" s="47"/>
    </row>
    <row r="754" spans="1:42" x14ac:dyDescent="0.3">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c r="AN754" s="47"/>
      <c r="AO754" s="47"/>
      <c r="AP754" s="47"/>
    </row>
    <row r="755" spans="1:42" x14ac:dyDescent="0.3">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c r="AN755" s="47"/>
      <c r="AO755" s="47"/>
      <c r="AP755" s="47"/>
    </row>
    <row r="756" spans="1:42" x14ac:dyDescent="0.3">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c r="AN756" s="47"/>
      <c r="AO756" s="47"/>
      <c r="AP756" s="47"/>
    </row>
    <row r="757" spans="1:42" x14ac:dyDescent="0.3">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c r="AN757" s="47"/>
      <c r="AO757" s="47"/>
      <c r="AP757" s="47"/>
    </row>
    <row r="758" spans="1:42" x14ac:dyDescent="0.3">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c r="AN758" s="47"/>
      <c r="AO758" s="47"/>
      <c r="AP758" s="47"/>
    </row>
    <row r="759" spans="1:42" x14ac:dyDescent="0.3">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c r="AN759" s="47"/>
      <c r="AO759" s="47"/>
      <c r="AP759" s="47"/>
    </row>
    <row r="760" spans="1:42" x14ac:dyDescent="0.3">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c r="AN760" s="47"/>
      <c r="AO760" s="47"/>
      <c r="AP760" s="47"/>
    </row>
    <row r="761" spans="1:42" x14ac:dyDescent="0.3">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c r="AN761" s="47"/>
      <c r="AO761" s="47"/>
      <c r="AP761" s="47"/>
    </row>
    <row r="762" spans="1:42" x14ac:dyDescent="0.3">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c r="AN762" s="47"/>
      <c r="AO762" s="47"/>
      <c r="AP762" s="47"/>
    </row>
    <row r="763" spans="1:42" x14ac:dyDescent="0.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c r="AN763" s="47"/>
      <c r="AO763" s="47"/>
      <c r="AP763" s="47"/>
    </row>
    <row r="764" spans="1:42" x14ac:dyDescent="0.3">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c r="AN764" s="47"/>
      <c r="AO764" s="47"/>
      <c r="AP764" s="47"/>
    </row>
    <row r="765" spans="1:42" x14ac:dyDescent="0.3">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c r="AN765" s="47"/>
      <c r="AO765" s="47"/>
      <c r="AP765" s="47"/>
    </row>
    <row r="766" spans="1:42" x14ac:dyDescent="0.3">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c r="AN766" s="47"/>
      <c r="AO766" s="47"/>
      <c r="AP766" s="47"/>
    </row>
    <row r="767" spans="1:42" x14ac:dyDescent="0.3">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c r="AN767" s="47"/>
      <c r="AO767" s="47"/>
      <c r="AP767" s="47"/>
    </row>
    <row r="768" spans="1:42" x14ac:dyDescent="0.3">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c r="AN768" s="47"/>
      <c r="AO768" s="47"/>
      <c r="AP768" s="47"/>
    </row>
    <row r="769" spans="1:42" x14ac:dyDescent="0.3">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c r="AN769" s="47"/>
      <c r="AO769" s="47"/>
      <c r="AP769" s="47"/>
    </row>
    <row r="770" spans="1:42" x14ac:dyDescent="0.3">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c r="AN770" s="47"/>
      <c r="AO770" s="47"/>
      <c r="AP770" s="47"/>
    </row>
    <row r="771" spans="1:42" x14ac:dyDescent="0.3">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c r="AN771" s="47"/>
      <c r="AO771" s="47"/>
      <c r="AP771" s="47"/>
    </row>
    <row r="772" spans="1:42" x14ac:dyDescent="0.3">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c r="AN772" s="47"/>
      <c r="AO772" s="47"/>
      <c r="AP772" s="47"/>
    </row>
    <row r="773" spans="1:42" x14ac:dyDescent="0.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c r="AN773" s="47"/>
      <c r="AO773" s="47"/>
      <c r="AP773" s="47"/>
    </row>
    <row r="774" spans="1:42" x14ac:dyDescent="0.3">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c r="AN774" s="47"/>
      <c r="AO774" s="47"/>
      <c r="AP774" s="47"/>
    </row>
    <row r="775" spans="1:42" x14ac:dyDescent="0.3">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c r="AN775" s="47"/>
      <c r="AO775" s="47"/>
      <c r="AP775" s="47"/>
    </row>
    <row r="776" spans="1:42" x14ac:dyDescent="0.3">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c r="AN776" s="47"/>
      <c r="AO776" s="47"/>
      <c r="AP776" s="47"/>
    </row>
    <row r="777" spans="1:42" x14ac:dyDescent="0.3">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c r="AN777" s="47"/>
      <c r="AO777" s="47"/>
      <c r="AP777" s="47"/>
    </row>
    <row r="778" spans="1:42" x14ac:dyDescent="0.3">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row>
    <row r="779" spans="1:42" x14ac:dyDescent="0.3">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c r="AN779" s="47"/>
      <c r="AO779" s="47"/>
      <c r="AP779" s="47"/>
    </row>
    <row r="780" spans="1:42" x14ac:dyDescent="0.3">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c r="AN780" s="47"/>
      <c r="AO780" s="47"/>
      <c r="AP780" s="47"/>
    </row>
    <row r="781" spans="1:42" x14ac:dyDescent="0.3">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c r="AN781" s="47"/>
      <c r="AO781" s="47"/>
      <c r="AP781" s="47"/>
    </row>
    <row r="782" spans="1:42" x14ac:dyDescent="0.3">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c r="AN782" s="47"/>
      <c r="AO782" s="47"/>
      <c r="AP782" s="47"/>
    </row>
    <row r="783" spans="1:42" x14ac:dyDescent="0.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c r="AN783" s="47"/>
      <c r="AO783" s="47"/>
      <c r="AP783" s="47"/>
    </row>
    <row r="784" spans="1:42" x14ac:dyDescent="0.3">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c r="AN784" s="47"/>
      <c r="AO784" s="47"/>
      <c r="AP784" s="47"/>
    </row>
    <row r="785" spans="1:42" x14ac:dyDescent="0.3">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c r="AN785" s="47"/>
      <c r="AO785" s="47"/>
      <c r="AP785" s="47"/>
    </row>
    <row r="786" spans="1:42" x14ac:dyDescent="0.3">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c r="AN786" s="47"/>
      <c r="AO786" s="47"/>
      <c r="AP786" s="47"/>
    </row>
    <row r="787" spans="1:42" x14ac:dyDescent="0.3">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c r="AN787" s="47"/>
      <c r="AO787" s="47"/>
      <c r="AP787" s="47"/>
    </row>
    <row r="788" spans="1:42" x14ac:dyDescent="0.3">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c r="AN788" s="47"/>
      <c r="AO788" s="47"/>
      <c r="AP788" s="47"/>
    </row>
    <row r="789" spans="1:42" x14ac:dyDescent="0.3">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c r="AN789" s="47"/>
      <c r="AO789" s="47"/>
      <c r="AP789" s="47"/>
    </row>
    <row r="790" spans="1:42" x14ac:dyDescent="0.3">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c r="AN790" s="47"/>
      <c r="AO790" s="47"/>
      <c r="AP790" s="47"/>
    </row>
    <row r="791" spans="1:42" x14ac:dyDescent="0.3">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c r="AN791" s="47"/>
      <c r="AO791" s="47"/>
      <c r="AP791" s="47"/>
    </row>
    <row r="792" spans="1:42" x14ac:dyDescent="0.3">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c r="AN792" s="47"/>
      <c r="AO792" s="47"/>
      <c r="AP792" s="47"/>
    </row>
    <row r="793" spans="1:42" x14ac:dyDescent="0.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c r="AN793" s="47"/>
      <c r="AO793" s="47"/>
      <c r="AP793" s="47"/>
    </row>
    <row r="794" spans="1:42" x14ac:dyDescent="0.3">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c r="AN794" s="47"/>
      <c r="AO794" s="47"/>
      <c r="AP794" s="47"/>
    </row>
    <row r="795" spans="1:42" x14ac:dyDescent="0.3">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c r="AN795" s="47"/>
      <c r="AO795" s="47"/>
      <c r="AP795" s="47"/>
    </row>
    <row r="796" spans="1:42" x14ac:dyDescent="0.3">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c r="AN796" s="47"/>
      <c r="AO796" s="47"/>
      <c r="AP796" s="47"/>
    </row>
    <row r="797" spans="1:42" x14ac:dyDescent="0.3">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c r="AN797" s="47"/>
      <c r="AO797" s="47"/>
      <c r="AP797" s="47"/>
    </row>
    <row r="798" spans="1:42" x14ac:dyDescent="0.3">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c r="AN798" s="47"/>
      <c r="AO798" s="47"/>
      <c r="AP798" s="47"/>
    </row>
    <row r="799" spans="1:42" x14ac:dyDescent="0.3">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c r="AN799" s="47"/>
      <c r="AO799" s="47"/>
      <c r="AP799" s="47"/>
    </row>
    <row r="800" spans="1:42" x14ac:dyDescent="0.3">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c r="AN800" s="47"/>
      <c r="AO800" s="47"/>
      <c r="AP800" s="47"/>
    </row>
    <row r="801" spans="1:42" x14ac:dyDescent="0.3">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c r="AN801" s="47"/>
      <c r="AO801" s="47"/>
      <c r="AP801" s="47"/>
    </row>
    <row r="802" spans="1:42" x14ac:dyDescent="0.3">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c r="AN802" s="47"/>
      <c r="AO802" s="47"/>
      <c r="AP802" s="47"/>
    </row>
    <row r="803" spans="1:42" x14ac:dyDescent="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c r="AN803" s="47"/>
      <c r="AO803" s="47"/>
      <c r="AP803" s="47"/>
    </row>
    <row r="804" spans="1:42" x14ac:dyDescent="0.3">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c r="AN804" s="47"/>
      <c r="AO804" s="47"/>
      <c r="AP804" s="47"/>
    </row>
    <row r="805" spans="1:42" x14ac:dyDescent="0.3">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c r="AN805" s="47"/>
      <c r="AO805" s="47"/>
      <c r="AP805" s="47"/>
    </row>
    <row r="806" spans="1:42" x14ac:dyDescent="0.3">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c r="AN806" s="47"/>
      <c r="AO806" s="47"/>
      <c r="AP806" s="47"/>
    </row>
    <row r="807" spans="1:42" x14ac:dyDescent="0.3">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c r="AN807" s="47"/>
      <c r="AO807" s="47"/>
      <c r="AP807" s="47"/>
    </row>
    <row r="808" spans="1:42" x14ac:dyDescent="0.3">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c r="AN808" s="47"/>
      <c r="AO808" s="47"/>
      <c r="AP808" s="47"/>
    </row>
    <row r="809" spans="1:42" x14ac:dyDescent="0.3">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c r="AN809" s="47"/>
      <c r="AO809" s="47"/>
      <c r="AP809" s="47"/>
    </row>
    <row r="810" spans="1:42" x14ac:dyDescent="0.3">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c r="AN810" s="47"/>
      <c r="AO810" s="47"/>
      <c r="AP810" s="47"/>
    </row>
    <row r="811" spans="1:42" x14ac:dyDescent="0.3">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c r="AN811" s="47"/>
      <c r="AO811" s="47"/>
      <c r="AP811" s="47"/>
    </row>
    <row r="812" spans="1:42" x14ac:dyDescent="0.3">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c r="AN812" s="47"/>
      <c r="AO812" s="47"/>
      <c r="AP812" s="47"/>
    </row>
    <row r="813" spans="1:42" x14ac:dyDescent="0.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7"/>
      <c r="AP813" s="47"/>
    </row>
    <row r="814" spans="1:42" x14ac:dyDescent="0.3">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c r="AN814" s="47"/>
      <c r="AO814" s="47"/>
      <c r="AP814" s="47"/>
    </row>
    <row r="815" spans="1:42" x14ac:dyDescent="0.3">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c r="AN815" s="47"/>
      <c r="AO815" s="47"/>
      <c r="AP815" s="47"/>
    </row>
    <row r="816" spans="1:42" x14ac:dyDescent="0.3">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c r="AN816" s="47"/>
      <c r="AO816" s="47"/>
      <c r="AP816" s="47"/>
    </row>
    <row r="817" spans="1:42" x14ac:dyDescent="0.3">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c r="AN817" s="47"/>
      <c r="AO817" s="47"/>
      <c r="AP817" s="47"/>
    </row>
    <row r="818" spans="1:42" x14ac:dyDescent="0.3">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c r="AN818" s="47"/>
      <c r="AO818" s="47"/>
      <c r="AP818" s="47"/>
    </row>
    <row r="819" spans="1:42" x14ac:dyDescent="0.3">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c r="AN819" s="47"/>
      <c r="AO819" s="47"/>
      <c r="AP819" s="47"/>
    </row>
    <row r="820" spans="1:42" x14ac:dyDescent="0.3">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c r="AN820" s="47"/>
      <c r="AO820" s="47"/>
      <c r="AP820" s="47"/>
    </row>
    <row r="821" spans="1:42" x14ac:dyDescent="0.3">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c r="AN821" s="47"/>
      <c r="AO821" s="47"/>
      <c r="AP821" s="47"/>
    </row>
    <row r="822" spans="1:42" x14ac:dyDescent="0.3">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c r="AN822" s="47"/>
      <c r="AO822" s="47"/>
      <c r="AP822" s="47"/>
    </row>
    <row r="823" spans="1:42" x14ac:dyDescent="0.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c r="AN823" s="47"/>
      <c r="AO823" s="47"/>
      <c r="AP823" s="47"/>
    </row>
    <row r="824" spans="1:42" x14ac:dyDescent="0.3">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c r="AN824" s="47"/>
      <c r="AO824" s="47"/>
      <c r="AP824" s="47"/>
    </row>
    <row r="825" spans="1:42" x14ac:dyDescent="0.3">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c r="AN825" s="47"/>
      <c r="AO825" s="47"/>
      <c r="AP825" s="47"/>
    </row>
    <row r="826" spans="1:42" x14ac:dyDescent="0.3">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c r="AN826" s="47"/>
      <c r="AO826" s="47"/>
      <c r="AP826" s="47"/>
    </row>
    <row r="827" spans="1:42" x14ac:dyDescent="0.3">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c r="AN827" s="47"/>
      <c r="AO827" s="47"/>
      <c r="AP827" s="47"/>
    </row>
    <row r="828" spans="1:42" x14ac:dyDescent="0.3">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c r="AN828" s="47"/>
      <c r="AO828" s="47"/>
      <c r="AP828" s="47"/>
    </row>
    <row r="829" spans="1:42" x14ac:dyDescent="0.3">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c r="AN829" s="47"/>
      <c r="AO829" s="47"/>
      <c r="AP829" s="47"/>
    </row>
    <row r="830" spans="1:42" x14ac:dyDescent="0.3">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c r="AN830" s="47"/>
      <c r="AO830" s="47"/>
      <c r="AP830" s="47"/>
    </row>
    <row r="831" spans="1:42" x14ac:dyDescent="0.3">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c r="AN831" s="47"/>
      <c r="AO831" s="47"/>
      <c r="AP831" s="47"/>
    </row>
    <row r="832" spans="1:42" x14ac:dyDescent="0.3">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c r="AN832" s="47"/>
      <c r="AO832" s="47"/>
      <c r="AP832" s="47"/>
    </row>
    <row r="833" spans="1:42" x14ac:dyDescent="0.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c r="AN833" s="47"/>
      <c r="AO833" s="47"/>
      <c r="AP833" s="47"/>
    </row>
    <row r="834" spans="1:42" x14ac:dyDescent="0.3">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c r="AN834" s="47"/>
      <c r="AO834" s="47"/>
      <c r="AP834" s="47"/>
    </row>
    <row r="835" spans="1:42" x14ac:dyDescent="0.3">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c r="AN835" s="47"/>
      <c r="AO835" s="47"/>
      <c r="AP835" s="47"/>
    </row>
    <row r="836" spans="1:42" x14ac:dyDescent="0.3">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c r="AN836" s="47"/>
      <c r="AO836" s="47"/>
      <c r="AP836" s="47"/>
    </row>
    <row r="837" spans="1:42" x14ac:dyDescent="0.3">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c r="AN837" s="47"/>
      <c r="AO837" s="47"/>
      <c r="AP837" s="47"/>
    </row>
    <row r="838" spans="1:42" x14ac:dyDescent="0.3">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c r="AN838" s="47"/>
      <c r="AO838" s="47"/>
      <c r="AP838" s="47"/>
    </row>
    <row r="839" spans="1:42" x14ac:dyDescent="0.3">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c r="AN839" s="47"/>
      <c r="AO839" s="47"/>
      <c r="AP839" s="47"/>
    </row>
    <row r="840" spans="1:42" x14ac:dyDescent="0.3">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c r="AN840" s="47"/>
      <c r="AO840" s="47"/>
      <c r="AP840" s="47"/>
    </row>
    <row r="841" spans="1:42" x14ac:dyDescent="0.3">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c r="AN841" s="47"/>
      <c r="AO841" s="47"/>
      <c r="AP841" s="47"/>
    </row>
    <row r="842" spans="1:42" x14ac:dyDescent="0.3">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c r="AN842" s="47"/>
      <c r="AO842" s="47"/>
      <c r="AP842" s="47"/>
    </row>
    <row r="843" spans="1:42" x14ac:dyDescent="0.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c r="AN843" s="47"/>
      <c r="AO843" s="47"/>
      <c r="AP843" s="47"/>
    </row>
    <row r="844" spans="1:42" x14ac:dyDescent="0.3">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c r="AN844" s="47"/>
      <c r="AO844" s="47"/>
      <c r="AP844" s="47"/>
    </row>
    <row r="845" spans="1:42" x14ac:dyDescent="0.3">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c r="AN845" s="47"/>
      <c r="AO845" s="47"/>
      <c r="AP845" s="47"/>
    </row>
    <row r="846" spans="1:42" x14ac:dyDescent="0.3">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c r="AN846" s="47"/>
      <c r="AO846" s="47"/>
      <c r="AP846" s="47"/>
    </row>
    <row r="847" spans="1:42" x14ac:dyDescent="0.3">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c r="AN847" s="47"/>
      <c r="AO847" s="47"/>
      <c r="AP847" s="47"/>
    </row>
    <row r="848" spans="1:42" x14ac:dyDescent="0.3">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c r="AN848" s="47"/>
      <c r="AO848" s="47"/>
      <c r="AP848" s="47"/>
    </row>
    <row r="849" spans="1:42" x14ac:dyDescent="0.3">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c r="AN849" s="47"/>
      <c r="AO849" s="47"/>
      <c r="AP849" s="47"/>
    </row>
    <row r="850" spans="1:42" x14ac:dyDescent="0.3">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c r="AN850" s="47"/>
      <c r="AO850" s="47"/>
      <c r="AP850" s="47"/>
    </row>
    <row r="851" spans="1:42" x14ac:dyDescent="0.3">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c r="AN851" s="47"/>
      <c r="AO851" s="47"/>
      <c r="AP851" s="47"/>
    </row>
    <row r="852" spans="1:42" x14ac:dyDescent="0.3">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c r="AN852" s="47"/>
      <c r="AO852" s="47"/>
      <c r="AP852" s="47"/>
    </row>
    <row r="853" spans="1:42" x14ac:dyDescent="0.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c r="AN853" s="47"/>
      <c r="AO853" s="47"/>
      <c r="AP853" s="47"/>
    </row>
    <row r="854" spans="1:42" x14ac:dyDescent="0.3">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c r="AN854" s="47"/>
      <c r="AO854" s="47"/>
      <c r="AP854" s="47"/>
    </row>
    <row r="855" spans="1:42" x14ac:dyDescent="0.3">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c r="AN855" s="47"/>
      <c r="AO855" s="47"/>
      <c r="AP855" s="47"/>
    </row>
    <row r="856" spans="1:42" x14ac:dyDescent="0.3">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row>
    <row r="857" spans="1:42" x14ac:dyDescent="0.3">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c r="AN857" s="47"/>
      <c r="AO857" s="47"/>
      <c r="AP857" s="47"/>
    </row>
    <row r="858" spans="1:42" x14ac:dyDescent="0.3">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c r="AN858" s="47"/>
      <c r="AO858" s="47"/>
      <c r="AP858" s="47"/>
    </row>
    <row r="859" spans="1:42" x14ac:dyDescent="0.3">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c r="AN859" s="47"/>
      <c r="AO859" s="47"/>
      <c r="AP859" s="47"/>
    </row>
    <row r="860" spans="1:42" x14ac:dyDescent="0.3">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c r="AN860" s="47"/>
      <c r="AO860" s="47"/>
      <c r="AP860" s="47"/>
    </row>
    <row r="861" spans="1:42" x14ac:dyDescent="0.3">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c r="AN861" s="47"/>
      <c r="AO861" s="47"/>
      <c r="AP861" s="47"/>
    </row>
    <row r="862" spans="1:42" x14ac:dyDescent="0.3">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c r="AN862" s="47"/>
      <c r="AO862" s="47"/>
      <c r="AP862" s="47"/>
    </row>
    <row r="863" spans="1:42" x14ac:dyDescent="0.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c r="AN863" s="47"/>
      <c r="AO863" s="47"/>
      <c r="AP863" s="47"/>
    </row>
    <row r="864" spans="1:42" x14ac:dyDescent="0.3">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c r="AN864" s="47"/>
      <c r="AO864" s="47"/>
      <c r="AP864" s="47"/>
    </row>
    <row r="865" spans="1:42" x14ac:dyDescent="0.3">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c r="AN865" s="47"/>
      <c r="AO865" s="47"/>
      <c r="AP865" s="47"/>
    </row>
    <row r="866" spans="1:42" x14ac:dyDescent="0.3">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c r="AN866" s="47"/>
      <c r="AO866" s="47"/>
      <c r="AP866" s="47"/>
    </row>
    <row r="867" spans="1:42" x14ac:dyDescent="0.3">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c r="AN867" s="47"/>
      <c r="AO867" s="47"/>
      <c r="AP867" s="47"/>
    </row>
    <row r="868" spans="1:42" x14ac:dyDescent="0.3">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c r="AN868" s="47"/>
      <c r="AO868" s="47"/>
      <c r="AP868" s="47"/>
    </row>
    <row r="869" spans="1:42" x14ac:dyDescent="0.3">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c r="AN869" s="47"/>
      <c r="AO869" s="47"/>
      <c r="AP869" s="47"/>
    </row>
    <row r="870" spans="1:42" x14ac:dyDescent="0.3">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c r="AN870" s="47"/>
      <c r="AO870" s="47"/>
      <c r="AP870" s="47"/>
    </row>
    <row r="871" spans="1:42" x14ac:dyDescent="0.3">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c r="AN871" s="47"/>
      <c r="AO871" s="47"/>
      <c r="AP871" s="47"/>
    </row>
    <row r="872" spans="1:42" x14ac:dyDescent="0.3">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c r="AN872" s="47"/>
      <c r="AO872" s="47"/>
      <c r="AP872" s="47"/>
    </row>
    <row r="873" spans="1:42" x14ac:dyDescent="0.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c r="AN873" s="47"/>
      <c r="AO873" s="47"/>
      <c r="AP873" s="47"/>
    </row>
    <row r="874" spans="1:42" x14ac:dyDescent="0.3">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c r="AN874" s="47"/>
      <c r="AO874" s="47"/>
      <c r="AP874" s="47"/>
    </row>
    <row r="875" spans="1:42" x14ac:dyDescent="0.3">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c r="AN875" s="47"/>
      <c r="AO875" s="47"/>
      <c r="AP875" s="47"/>
    </row>
    <row r="876" spans="1:42" x14ac:dyDescent="0.3">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c r="AN876" s="47"/>
      <c r="AO876" s="47"/>
      <c r="AP876" s="47"/>
    </row>
    <row r="877" spans="1:42" x14ac:dyDescent="0.3">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c r="AN877" s="47"/>
      <c r="AO877" s="47"/>
      <c r="AP877" s="47"/>
    </row>
    <row r="878" spans="1:42" x14ac:dyDescent="0.3">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c r="AN878" s="47"/>
      <c r="AO878" s="47"/>
      <c r="AP878" s="47"/>
    </row>
    <row r="879" spans="1:42" x14ac:dyDescent="0.3">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c r="AN879" s="47"/>
      <c r="AO879" s="47"/>
      <c r="AP879" s="47"/>
    </row>
    <row r="880" spans="1:42" x14ac:dyDescent="0.3">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c r="AN880" s="47"/>
      <c r="AO880" s="47"/>
      <c r="AP880" s="47"/>
    </row>
    <row r="881" spans="1:42" x14ac:dyDescent="0.3">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c r="AN881" s="47"/>
      <c r="AO881" s="47"/>
      <c r="AP881" s="47"/>
    </row>
    <row r="882" spans="1:42" x14ac:dyDescent="0.3">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c r="AN882" s="47"/>
      <c r="AO882" s="47"/>
      <c r="AP882" s="47"/>
    </row>
    <row r="883" spans="1:42" x14ac:dyDescent="0.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c r="AN883" s="47"/>
      <c r="AO883" s="47"/>
      <c r="AP883" s="47"/>
    </row>
    <row r="884" spans="1:42" x14ac:dyDescent="0.3">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c r="AN884" s="47"/>
      <c r="AO884" s="47"/>
      <c r="AP884" s="47"/>
    </row>
    <row r="885" spans="1:42" x14ac:dyDescent="0.3">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c r="AN885" s="47"/>
      <c r="AO885" s="47"/>
      <c r="AP885" s="47"/>
    </row>
    <row r="886" spans="1:42" x14ac:dyDescent="0.3">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c r="AN886" s="47"/>
      <c r="AO886" s="47"/>
      <c r="AP886" s="47"/>
    </row>
    <row r="887" spans="1:42" x14ac:dyDescent="0.3">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c r="AN887" s="47"/>
      <c r="AO887" s="47"/>
      <c r="AP887" s="47"/>
    </row>
    <row r="888" spans="1:42" x14ac:dyDescent="0.3">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c r="AN888" s="47"/>
      <c r="AO888" s="47"/>
      <c r="AP888" s="47"/>
    </row>
    <row r="889" spans="1:42" x14ac:dyDescent="0.3">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c r="AN889" s="47"/>
      <c r="AO889" s="47"/>
      <c r="AP889" s="47"/>
    </row>
    <row r="890" spans="1:42" x14ac:dyDescent="0.3">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c r="AN890" s="47"/>
      <c r="AO890" s="47"/>
      <c r="AP890" s="47"/>
    </row>
    <row r="891" spans="1:42" x14ac:dyDescent="0.3">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c r="AN891" s="47"/>
      <c r="AO891" s="47"/>
      <c r="AP891" s="47"/>
    </row>
    <row r="892" spans="1:42" x14ac:dyDescent="0.3">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c r="AN892" s="47"/>
      <c r="AO892" s="47"/>
      <c r="AP892" s="47"/>
    </row>
    <row r="893" spans="1:42" x14ac:dyDescent="0.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c r="AN893" s="47"/>
      <c r="AO893" s="47"/>
      <c r="AP893" s="47"/>
    </row>
    <row r="894" spans="1:42" x14ac:dyDescent="0.3">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c r="AN894" s="47"/>
      <c r="AO894" s="47"/>
      <c r="AP894" s="47"/>
    </row>
    <row r="895" spans="1:42" x14ac:dyDescent="0.3">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c r="AN895" s="47"/>
      <c r="AO895" s="47"/>
      <c r="AP895" s="47"/>
    </row>
    <row r="896" spans="1:42" x14ac:dyDescent="0.3">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c r="AN896" s="47"/>
      <c r="AO896" s="47"/>
      <c r="AP896" s="47"/>
    </row>
    <row r="897" spans="1:42" x14ac:dyDescent="0.3">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c r="AN897" s="47"/>
      <c r="AO897" s="47"/>
      <c r="AP897" s="47"/>
    </row>
    <row r="898" spans="1:42" x14ac:dyDescent="0.3">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c r="AN898" s="47"/>
      <c r="AO898" s="47"/>
      <c r="AP898" s="47"/>
    </row>
    <row r="899" spans="1:42" x14ac:dyDescent="0.3">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c r="AN899" s="47"/>
      <c r="AO899" s="47"/>
      <c r="AP899" s="47"/>
    </row>
    <row r="900" spans="1:42" x14ac:dyDescent="0.3">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c r="AN900" s="47"/>
      <c r="AO900" s="47"/>
      <c r="AP900" s="47"/>
    </row>
    <row r="901" spans="1:42" x14ac:dyDescent="0.3">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c r="AN901" s="47"/>
      <c r="AO901" s="47"/>
      <c r="AP901" s="47"/>
    </row>
    <row r="902" spans="1:42" x14ac:dyDescent="0.3">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7"/>
      <c r="AP902" s="47"/>
    </row>
    <row r="903" spans="1:42" x14ac:dyDescent="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c r="AN903" s="47"/>
      <c r="AO903" s="47"/>
      <c r="AP903" s="47"/>
    </row>
    <row r="904" spans="1:42" x14ac:dyDescent="0.3">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c r="AN904" s="47"/>
      <c r="AO904" s="47"/>
      <c r="AP904" s="47"/>
    </row>
    <row r="905" spans="1:42" x14ac:dyDescent="0.3">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c r="AN905" s="47"/>
      <c r="AO905" s="47"/>
      <c r="AP905" s="47"/>
    </row>
    <row r="906" spans="1:42" x14ac:dyDescent="0.3">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c r="AN906" s="47"/>
      <c r="AO906" s="47"/>
      <c r="AP906" s="47"/>
    </row>
    <row r="907" spans="1:42" x14ac:dyDescent="0.3">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c r="AN907" s="47"/>
      <c r="AO907" s="47"/>
      <c r="AP907" s="47"/>
    </row>
    <row r="908" spans="1:42" x14ac:dyDescent="0.3">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c r="AN908" s="47"/>
      <c r="AO908" s="47"/>
      <c r="AP908" s="47"/>
    </row>
    <row r="909" spans="1:42" x14ac:dyDescent="0.3">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c r="AN909" s="47"/>
      <c r="AO909" s="47"/>
      <c r="AP909" s="47"/>
    </row>
    <row r="910" spans="1:42" x14ac:dyDescent="0.3">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c r="AN910" s="47"/>
      <c r="AO910" s="47"/>
      <c r="AP910" s="47"/>
    </row>
    <row r="911" spans="1:42" x14ac:dyDescent="0.3">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c r="AN911" s="47"/>
      <c r="AO911" s="47"/>
      <c r="AP911" s="47"/>
    </row>
    <row r="912" spans="1:42" x14ac:dyDescent="0.3">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c r="AN912" s="47"/>
      <c r="AO912" s="47"/>
      <c r="AP912" s="47"/>
    </row>
    <row r="913" spans="1:42" x14ac:dyDescent="0.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c r="AN913" s="47"/>
      <c r="AO913" s="47"/>
      <c r="AP913" s="47"/>
    </row>
    <row r="914" spans="1:42" x14ac:dyDescent="0.3">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c r="AN914" s="47"/>
      <c r="AO914" s="47"/>
      <c r="AP914" s="47"/>
    </row>
    <row r="915" spans="1:42" x14ac:dyDescent="0.3">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c r="AN915" s="47"/>
      <c r="AO915" s="47"/>
      <c r="AP915" s="47"/>
    </row>
    <row r="916" spans="1:42" x14ac:dyDescent="0.3">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c r="AN916" s="47"/>
      <c r="AO916" s="47"/>
      <c r="AP916" s="47"/>
    </row>
    <row r="917" spans="1:42" x14ac:dyDescent="0.3">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c r="AN917" s="47"/>
      <c r="AO917" s="47"/>
      <c r="AP917" s="47"/>
    </row>
    <row r="918" spans="1:42" x14ac:dyDescent="0.3">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c r="AN918" s="47"/>
      <c r="AO918" s="47"/>
      <c r="AP918" s="47"/>
    </row>
    <row r="919" spans="1:42" x14ac:dyDescent="0.3">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c r="AN919" s="47"/>
      <c r="AO919" s="47"/>
      <c r="AP919" s="47"/>
    </row>
    <row r="920" spans="1:42" x14ac:dyDescent="0.3">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c r="AN920" s="47"/>
      <c r="AO920" s="47"/>
      <c r="AP920" s="47"/>
    </row>
    <row r="921" spans="1:42" x14ac:dyDescent="0.3">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c r="AN921" s="47"/>
      <c r="AO921" s="47"/>
      <c r="AP921" s="47"/>
    </row>
    <row r="922" spans="1:42" x14ac:dyDescent="0.3">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c r="AN922" s="47"/>
      <c r="AO922" s="47"/>
      <c r="AP922" s="47"/>
    </row>
    <row r="923" spans="1:42" x14ac:dyDescent="0.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c r="AN923" s="47"/>
      <c r="AO923" s="47"/>
      <c r="AP923" s="47"/>
    </row>
    <row r="924" spans="1:42" x14ac:dyDescent="0.3">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c r="AN924" s="47"/>
      <c r="AO924" s="47"/>
      <c r="AP924" s="47"/>
    </row>
    <row r="925" spans="1:42" x14ac:dyDescent="0.3">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c r="AN925" s="47"/>
      <c r="AO925" s="47"/>
      <c r="AP925" s="47"/>
    </row>
    <row r="926" spans="1:42" x14ac:dyDescent="0.3">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c r="AN926" s="47"/>
      <c r="AO926" s="47"/>
      <c r="AP926" s="47"/>
    </row>
    <row r="927" spans="1:42" x14ac:dyDescent="0.3">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c r="AN927" s="47"/>
      <c r="AO927" s="47"/>
      <c r="AP927" s="47"/>
    </row>
    <row r="928" spans="1:42" x14ac:dyDescent="0.3">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c r="AN928" s="47"/>
      <c r="AO928" s="47"/>
      <c r="AP928" s="47"/>
    </row>
    <row r="929" spans="1:42" x14ac:dyDescent="0.3">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c r="AN929" s="47"/>
      <c r="AO929" s="47"/>
      <c r="AP929" s="47"/>
    </row>
    <row r="930" spans="1:42" x14ac:dyDescent="0.3">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c r="AN930" s="47"/>
      <c r="AO930" s="47"/>
      <c r="AP930" s="47"/>
    </row>
    <row r="931" spans="1:42" x14ac:dyDescent="0.3">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c r="AN931" s="47"/>
      <c r="AO931" s="47"/>
      <c r="AP931" s="47"/>
    </row>
    <row r="932" spans="1:42" x14ac:dyDescent="0.3">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c r="AN932" s="47"/>
      <c r="AO932" s="47"/>
      <c r="AP932" s="47"/>
    </row>
    <row r="933" spans="1:42" x14ac:dyDescent="0.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c r="AN933" s="47"/>
      <c r="AO933" s="47"/>
      <c r="AP933" s="47"/>
    </row>
    <row r="934" spans="1:42" x14ac:dyDescent="0.3">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row>
    <row r="935" spans="1:42" x14ac:dyDescent="0.3">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c r="AN935" s="47"/>
      <c r="AO935" s="47"/>
      <c r="AP935" s="47"/>
    </row>
    <row r="936" spans="1:42" x14ac:dyDescent="0.3">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c r="AN936" s="47"/>
      <c r="AO936" s="47"/>
      <c r="AP936" s="47"/>
    </row>
    <row r="937" spans="1:42" x14ac:dyDescent="0.3">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c r="AN937" s="47"/>
      <c r="AO937" s="47"/>
      <c r="AP937" s="47"/>
    </row>
    <row r="938" spans="1:42" x14ac:dyDescent="0.3">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c r="AN938" s="47"/>
      <c r="AO938" s="47"/>
      <c r="AP938" s="47"/>
    </row>
    <row r="939" spans="1:42" x14ac:dyDescent="0.3">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c r="AN939" s="47"/>
      <c r="AO939" s="47"/>
      <c r="AP939" s="47"/>
    </row>
    <row r="940" spans="1:42" x14ac:dyDescent="0.3">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c r="AN940" s="47"/>
      <c r="AO940" s="47"/>
      <c r="AP940" s="47"/>
    </row>
    <row r="941" spans="1:42" x14ac:dyDescent="0.3">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c r="AN941" s="47"/>
      <c r="AO941" s="47"/>
      <c r="AP941" s="47"/>
    </row>
    <row r="942" spans="1:42" x14ac:dyDescent="0.3">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c r="AN942" s="47"/>
      <c r="AO942" s="47"/>
      <c r="AP942" s="47"/>
    </row>
    <row r="943" spans="1:42" x14ac:dyDescent="0.3">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c r="AN943" s="47"/>
      <c r="AO943" s="47"/>
      <c r="AP943" s="47"/>
    </row>
    <row r="944" spans="1:42" x14ac:dyDescent="0.3">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c r="AN944" s="47"/>
      <c r="AO944" s="47"/>
      <c r="AP944" s="47"/>
    </row>
    <row r="945" spans="1:42" x14ac:dyDescent="0.3">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c r="AN945" s="47"/>
      <c r="AO945" s="47"/>
      <c r="AP945" s="47"/>
    </row>
    <row r="946" spans="1:42" x14ac:dyDescent="0.3">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c r="AN946" s="47"/>
      <c r="AO946" s="47"/>
      <c r="AP946" s="47"/>
    </row>
    <row r="947" spans="1:42" x14ac:dyDescent="0.3">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c r="AN947" s="47"/>
      <c r="AO947" s="47"/>
      <c r="AP947" s="47"/>
    </row>
    <row r="948" spans="1:42" x14ac:dyDescent="0.3">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c r="AN948" s="47"/>
      <c r="AO948" s="47"/>
      <c r="AP948" s="47"/>
    </row>
    <row r="949" spans="1:42" x14ac:dyDescent="0.3">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c r="AN949" s="47"/>
      <c r="AO949" s="47"/>
      <c r="AP949" s="47"/>
    </row>
    <row r="950" spans="1:42" x14ac:dyDescent="0.3">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c r="AN950" s="47"/>
      <c r="AO950" s="47"/>
      <c r="AP950" s="47"/>
    </row>
    <row r="951" spans="1:42" x14ac:dyDescent="0.3">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c r="AN951" s="47"/>
      <c r="AO951" s="47"/>
      <c r="AP951" s="47"/>
    </row>
    <row r="952" spans="1:42" x14ac:dyDescent="0.3">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c r="AN952" s="47"/>
      <c r="AO952" s="47"/>
      <c r="AP952" s="47"/>
    </row>
    <row r="953" spans="1:42" x14ac:dyDescent="0.3">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c r="AN953" s="47"/>
      <c r="AO953" s="47"/>
      <c r="AP953" s="47"/>
    </row>
    <row r="954" spans="1:42" x14ac:dyDescent="0.3">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c r="AN954" s="47"/>
      <c r="AO954" s="47"/>
      <c r="AP954" s="47"/>
    </row>
    <row r="955" spans="1:42" x14ac:dyDescent="0.3">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c r="AN955" s="47"/>
      <c r="AO955" s="47"/>
      <c r="AP955" s="47"/>
    </row>
    <row r="956" spans="1:42" x14ac:dyDescent="0.3">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c r="AN956" s="47"/>
      <c r="AO956" s="47"/>
      <c r="AP956" s="47"/>
    </row>
    <row r="957" spans="1:42" x14ac:dyDescent="0.3">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c r="AN957" s="47"/>
      <c r="AO957" s="47"/>
      <c r="AP957" s="47"/>
    </row>
    <row r="958" spans="1:42" x14ac:dyDescent="0.3">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c r="AN958" s="47"/>
      <c r="AO958" s="47"/>
      <c r="AP958" s="47"/>
    </row>
    <row r="959" spans="1:42" x14ac:dyDescent="0.3">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c r="AN959" s="47"/>
      <c r="AO959" s="47"/>
      <c r="AP959" s="47"/>
    </row>
    <row r="960" spans="1:42" x14ac:dyDescent="0.3">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c r="AN960" s="47"/>
      <c r="AO960" s="47"/>
      <c r="AP960" s="47"/>
    </row>
    <row r="961" spans="1:42" x14ac:dyDescent="0.3">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c r="AN961" s="47"/>
      <c r="AO961" s="47"/>
      <c r="AP961" s="47"/>
    </row>
    <row r="962" spans="1:42" x14ac:dyDescent="0.3">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c r="AN962" s="47"/>
      <c r="AO962" s="47"/>
      <c r="AP962" s="47"/>
    </row>
    <row r="963" spans="1:42" x14ac:dyDescent="0.3">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c r="AN963" s="47"/>
      <c r="AO963" s="47"/>
      <c r="AP963" s="47"/>
    </row>
    <row r="964" spans="1:42" x14ac:dyDescent="0.3">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c r="AN964" s="47"/>
      <c r="AO964" s="47"/>
      <c r="AP964" s="47"/>
    </row>
    <row r="965" spans="1:42" x14ac:dyDescent="0.3">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c r="AN965" s="47"/>
      <c r="AO965" s="47"/>
      <c r="AP965" s="47"/>
    </row>
    <row r="966" spans="1:42" x14ac:dyDescent="0.3">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c r="AN966" s="47"/>
      <c r="AO966" s="47"/>
      <c r="AP966" s="47"/>
    </row>
    <row r="967" spans="1:42" x14ac:dyDescent="0.3">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c r="AN967" s="47"/>
      <c r="AO967" s="47"/>
      <c r="AP967" s="47"/>
    </row>
    <row r="968" spans="1:42" x14ac:dyDescent="0.3">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c r="AN968" s="47"/>
      <c r="AO968" s="47"/>
      <c r="AP968" s="47"/>
    </row>
    <row r="969" spans="1:42" x14ac:dyDescent="0.3">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c r="AN969" s="47"/>
      <c r="AO969" s="47"/>
      <c r="AP969" s="47"/>
    </row>
    <row r="970" spans="1:42" x14ac:dyDescent="0.3">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c r="AN970" s="47"/>
      <c r="AO970" s="47"/>
      <c r="AP970" s="47"/>
    </row>
    <row r="971" spans="1:42" x14ac:dyDescent="0.3">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c r="AN971" s="47"/>
      <c r="AO971" s="47"/>
      <c r="AP971" s="47"/>
    </row>
    <row r="972" spans="1:42" x14ac:dyDescent="0.3">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c r="AN972" s="47"/>
      <c r="AO972" s="47"/>
      <c r="AP972" s="47"/>
    </row>
    <row r="973" spans="1:42" x14ac:dyDescent="0.3">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c r="AN973" s="47"/>
      <c r="AO973" s="47"/>
      <c r="AP973" s="47"/>
    </row>
    <row r="974" spans="1:42" x14ac:dyDescent="0.3">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c r="AN974" s="47"/>
      <c r="AO974" s="47"/>
      <c r="AP974" s="47"/>
    </row>
    <row r="975" spans="1:42" x14ac:dyDescent="0.3">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c r="AN975" s="47"/>
      <c r="AO975" s="47"/>
      <c r="AP975" s="47"/>
    </row>
    <row r="976" spans="1:42" x14ac:dyDescent="0.3">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c r="AN976" s="47"/>
      <c r="AO976" s="47"/>
      <c r="AP976" s="47"/>
    </row>
    <row r="977" spans="1:42" x14ac:dyDescent="0.3">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c r="AN977" s="47"/>
      <c r="AO977" s="47"/>
      <c r="AP977" s="47"/>
    </row>
    <row r="978" spans="1:42" x14ac:dyDescent="0.3">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c r="AN978" s="47"/>
      <c r="AO978" s="47"/>
      <c r="AP978" s="47"/>
    </row>
    <row r="979" spans="1:42" x14ac:dyDescent="0.3">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c r="AN979" s="47"/>
      <c r="AO979" s="47"/>
      <c r="AP979" s="47"/>
    </row>
    <row r="980" spans="1:42" x14ac:dyDescent="0.3">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c r="AN980" s="47"/>
      <c r="AO980" s="47"/>
      <c r="AP980" s="47"/>
    </row>
    <row r="981" spans="1:42" x14ac:dyDescent="0.3">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c r="AN981" s="47"/>
      <c r="AO981" s="47"/>
      <c r="AP981" s="47"/>
    </row>
    <row r="982" spans="1:42" x14ac:dyDescent="0.3">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c r="AN982" s="47"/>
      <c r="AO982" s="47"/>
      <c r="AP982" s="47"/>
    </row>
    <row r="983" spans="1:42" x14ac:dyDescent="0.3">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c r="AN983" s="47"/>
      <c r="AO983" s="47"/>
      <c r="AP983" s="47"/>
    </row>
    <row r="984" spans="1:42" x14ac:dyDescent="0.3">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c r="AN984" s="47"/>
      <c r="AO984" s="47"/>
      <c r="AP984" s="47"/>
    </row>
    <row r="985" spans="1:42" x14ac:dyDescent="0.3">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c r="AN985" s="47"/>
      <c r="AO985" s="47"/>
      <c r="AP985" s="47"/>
    </row>
    <row r="986" spans="1:42" x14ac:dyDescent="0.3">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c r="AN986" s="47"/>
      <c r="AO986" s="47"/>
      <c r="AP986" s="47"/>
    </row>
    <row r="987" spans="1:42" x14ac:dyDescent="0.3">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c r="AN987" s="47"/>
      <c r="AO987" s="47"/>
      <c r="AP987" s="47"/>
    </row>
    <row r="988" spans="1:42" x14ac:dyDescent="0.3">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c r="AN988" s="47"/>
      <c r="AO988" s="47"/>
      <c r="AP988" s="47"/>
    </row>
    <row r="989" spans="1:42" x14ac:dyDescent="0.3">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c r="AN989" s="47"/>
      <c r="AO989" s="47"/>
      <c r="AP989" s="47"/>
    </row>
    <row r="990" spans="1:42" x14ac:dyDescent="0.3">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c r="AN990" s="47"/>
      <c r="AO990" s="47"/>
      <c r="AP990" s="47"/>
    </row>
    <row r="991" spans="1:42" x14ac:dyDescent="0.3">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c r="AN991" s="47"/>
      <c r="AO991" s="47"/>
      <c r="AP991" s="47"/>
    </row>
    <row r="992" spans="1:42" x14ac:dyDescent="0.3">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c r="AN992" s="47"/>
      <c r="AO992" s="47"/>
      <c r="AP992" s="47"/>
    </row>
    <row r="993" spans="1:42" x14ac:dyDescent="0.3">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c r="AN993" s="47"/>
      <c r="AO993" s="47"/>
      <c r="AP993" s="47"/>
    </row>
    <row r="994" spans="1:42" x14ac:dyDescent="0.3">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c r="AN994" s="47"/>
      <c r="AO994" s="47"/>
      <c r="AP994" s="47"/>
    </row>
    <row r="995" spans="1:42" x14ac:dyDescent="0.3">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c r="AN995" s="47"/>
      <c r="AO995" s="47"/>
      <c r="AP995" s="47"/>
    </row>
    <row r="996" spans="1:42" x14ac:dyDescent="0.3">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c r="AN996" s="47"/>
      <c r="AO996" s="47"/>
      <c r="AP996" s="47"/>
    </row>
    <row r="997" spans="1:42" x14ac:dyDescent="0.3">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c r="AN997" s="47"/>
      <c r="AO997" s="47"/>
      <c r="AP997" s="47"/>
    </row>
    <row r="998" spans="1:42" x14ac:dyDescent="0.3">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c r="AN998" s="47"/>
      <c r="AO998" s="47"/>
      <c r="AP998" s="47"/>
    </row>
    <row r="999" spans="1:42" x14ac:dyDescent="0.3">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c r="AN999" s="47"/>
      <c r="AO999" s="47"/>
      <c r="AP999" s="47"/>
    </row>
    <row r="1000" spans="1:42" x14ac:dyDescent="0.3">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c r="AN1000" s="47"/>
      <c r="AO1000" s="47"/>
      <c r="AP1000" s="47"/>
    </row>
    <row r="1001" spans="1:42" x14ac:dyDescent="0.3">
      <c r="A1001" s="47"/>
      <c r="B1001" s="47"/>
      <c r="C1001" s="47"/>
      <c r="D1001" s="47"/>
      <c r="E1001" s="47"/>
      <c r="F1001" s="47"/>
      <c r="G1001" s="47"/>
      <c r="H1001" s="47"/>
      <c r="I1001" s="47"/>
      <c r="J1001" s="47"/>
      <c r="K1001" s="47"/>
      <c r="L1001" s="47"/>
      <c r="M1001" s="47"/>
      <c r="N1001" s="47"/>
      <c r="O1001" s="47"/>
      <c r="P1001" s="47"/>
      <c r="Q1001" s="47"/>
      <c r="R1001" s="47"/>
      <c r="S1001" s="47"/>
      <c r="T1001" s="47"/>
      <c r="U1001" s="47"/>
      <c r="V1001" s="47"/>
      <c r="W1001" s="47"/>
      <c r="X1001" s="47"/>
      <c r="Y1001" s="47"/>
      <c r="Z1001" s="47"/>
      <c r="AA1001" s="47"/>
      <c r="AB1001" s="47"/>
      <c r="AC1001" s="47"/>
      <c r="AD1001" s="47"/>
      <c r="AE1001" s="47"/>
      <c r="AF1001" s="47"/>
      <c r="AG1001" s="47"/>
      <c r="AH1001" s="47"/>
      <c r="AI1001" s="47"/>
      <c r="AJ1001" s="47"/>
      <c r="AK1001" s="47"/>
      <c r="AL1001" s="47"/>
      <c r="AM1001" s="47"/>
      <c r="AN1001" s="47"/>
      <c r="AO1001" s="47"/>
      <c r="AP1001" s="47"/>
    </row>
    <row r="1002" spans="1:42" x14ac:dyDescent="0.3">
      <c r="A1002" s="47"/>
      <c r="B1002" s="47"/>
      <c r="C1002" s="47"/>
      <c r="D1002" s="47"/>
      <c r="E1002" s="47"/>
      <c r="F1002" s="47"/>
      <c r="G1002" s="47"/>
      <c r="H1002" s="47"/>
      <c r="I1002" s="47"/>
      <c r="J1002" s="47"/>
      <c r="K1002" s="47"/>
      <c r="L1002" s="47"/>
      <c r="M1002" s="47"/>
      <c r="N1002" s="47"/>
      <c r="O1002" s="47"/>
      <c r="P1002" s="47"/>
      <c r="Q1002" s="47"/>
      <c r="R1002" s="47"/>
      <c r="S1002" s="47"/>
      <c r="T1002" s="47"/>
      <c r="U1002" s="47"/>
      <c r="V1002" s="47"/>
      <c r="W1002" s="47"/>
      <c r="X1002" s="47"/>
      <c r="Y1002" s="47"/>
      <c r="Z1002" s="47"/>
      <c r="AA1002" s="47"/>
      <c r="AB1002" s="47"/>
      <c r="AC1002" s="47"/>
      <c r="AD1002" s="47"/>
      <c r="AE1002" s="47"/>
      <c r="AF1002" s="47"/>
      <c r="AG1002" s="47"/>
      <c r="AH1002" s="47"/>
      <c r="AI1002" s="47"/>
      <c r="AJ1002" s="47"/>
      <c r="AK1002" s="47"/>
      <c r="AL1002" s="47"/>
      <c r="AM1002" s="47"/>
      <c r="AN1002" s="47"/>
      <c r="AO1002" s="47"/>
      <c r="AP1002" s="47"/>
    </row>
    <row r="1003" spans="1:42" x14ac:dyDescent="0.3">
      <c r="A1003" s="47"/>
      <c r="B1003" s="47"/>
      <c r="C1003" s="47"/>
      <c r="D1003" s="47"/>
      <c r="E1003" s="47"/>
      <c r="F1003" s="47"/>
      <c r="G1003" s="47"/>
      <c r="H1003" s="47"/>
      <c r="I1003" s="47"/>
      <c r="J1003" s="47"/>
      <c r="K1003" s="47"/>
      <c r="L1003" s="47"/>
      <c r="M1003" s="47"/>
      <c r="N1003" s="47"/>
      <c r="O1003" s="47"/>
      <c r="P1003" s="47"/>
      <c r="Q1003" s="47"/>
      <c r="R1003" s="47"/>
      <c r="S1003" s="47"/>
      <c r="T1003" s="47"/>
      <c r="U1003" s="47"/>
      <c r="V1003" s="47"/>
      <c r="W1003" s="47"/>
      <c r="X1003" s="47"/>
      <c r="Y1003" s="47"/>
      <c r="Z1003" s="47"/>
      <c r="AA1003" s="47"/>
      <c r="AB1003" s="47"/>
      <c r="AC1003" s="47"/>
      <c r="AD1003" s="47"/>
      <c r="AE1003" s="47"/>
      <c r="AF1003" s="47"/>
      <c r="AG1003" s="47"/>
      <c r="AH1003" s="47"/>
      <c r="AI1003" s="47"/>
      <c r="AJ1003" s="47"/>
      <c r="AK1003" s="47"/>
      <c r="AL1003" s="47"/>
      <c r="AM1003" s="47"/>
      <c r="AN1003" s="47"/>
      <c r="AO1003" s="47"/>
      <c r="AP1003" s="47"/>
    </row>
    <row r="1004" spans="1:42" x14ac:dyDescent="0.3">
      <c r="A1004" s="47"/>
      <c r="B1004" s="47"/>
      <c r="C1004" s="47"/>
      <c r="D1004" s="47"/>
      <c r="E1004" s="47"/>
      <c r="F1004" s="47"/>
      <c r="G1004" s="47"/>
      <c r="H1004" s="47"/>
      <c r="I1004" s="47"/>
      <c r="J1004" s="47"/>
      <c r="K1004" s="47"/>
      <c r="L1004" s="47"/>
      <c r="M1004" s="47"/>
      <c r="N1004" s="47"/>
      <c r="O1004" s="47"/>
      <c r="P1004" s="47"/>
      <c r="Q1004" s="47"/>
      <c r="R1004" s="47"/>
      <c r="S1004" s="47"/>
      <c r="T1004" s="47"/>
      <c r="U1004" s="47"/>
      <c r="V1004" s="47"/>
      <c r="W1004" s="47"/>
      <c r="X1004" s="47"/>
      <c r="Y1004" s="47"/>
      <c r="Z1004" s="47"/>
      <c r="AA1004" s="47"/>
      <c r="AB1004" s="47"/>
      <c r="AC1004" s="47"/>
      <c r="AD1004" s="47"/>
      <c r="AE1004" s="47"/>
      <c r="AF1004" s="47"/>
      <c r="AG1004" s="47"/>
      <c r="AH1004" s="47"/>
      <c r="AI1004" s="47"/>
      <c r="AJ1004" s="47"/>
      <c r="AK1004" s="47"/>
      <c r="AL1004" s="47"/>
      <c r="AM1004" s="47"/>
      <c r="AN1004" s="47"/>
      <c r="AO1004" s="47"/>
      <c r="AP1004" s="4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M1021"/>
  <sheetViews>
    <sheetView zoomScale="70" zoomScaleNormal="70" workbookViewId="0">
      <pane xSplit="1" ySplit="4" topLeftCell="B5" activePane="bottomRight" state="frozen"/>
      <selection pane="topRight" activeCell="B1" sqref="B1"/>
      <selection pane="bottomLeft" activeCell="A5" sqref="A5"/>
      <selection pane="bottomRight" activeCell="G134" sqref="G134"/>
    </sheetView>
  </sheetViews>
  <sheetFormatPr defaultColWidth="14.44140625" defaultRowHeight="15" customHeight="1" x14ac:dyDescent="0.3"/>
  <cols>
    <col min="1" max="1" width="58.109375" customWidth="1"/>
    <col min="2" max="31" width="10.88671875" customWidth="1"/>
    <col min="32" max="32" width="10" customWidth="1"/>
    <col min="33" max="39" width="10.88671875" customWidth="1"/>
  </cols>
  <sheetData>
    <row r="1" spans="1:39" x14ac:dyDescent="0.3">
      <c r="A1" s="61" t="s">
        <v>139</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row>
    <row r="2" spans="1:39" x14ac:dyDescent="0.3">
      <c r="A2" s="9" t="s">
        <v>9</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row>
    <row r="3" spans="1:39" x14ac:dyDescent="0.3">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row>
    <row r="4" spans="1:39" x14ac:dyDescent="0.3">
      <c r="A4" s="11" t="s">
        <v>141</v>
      </c>
      <c r="B4" s="13" t="s">
        <v>11</v>
      </c>
      <c r="C4" s="13" t="s">
        <v>13</v>
      </c>
      <c r="D4" s="13" t="s">
        <v>14</v>
      </c>
      <c r="E4" s="13" t="s">
        <v>15</v>
      </c>
      <c r="F4" s="13" t="s">
        <v>16</v>
      </c>
      <c r="G4" s="13" t="s">
        <v>17</v>
      </c>
      <c r="H4" s="13" t="s">
        <v>19</v>
      </c>
      <c r="I4" s="13" t="s">
        <v>20</v>
      </c>
      <c r="J4" s="13" t="s">
        <v>21</v>
      </c>
      <c r="K4" s="13" t="s">
        <v>22</v>
      </c>
      <c r="L4" s="13" t="s">
        <v>23</v>
      </c>
      <c r="M4" s="13" t="s">
        <v>24</v>
      </c>
      <c r="N4" s="13" t="s">
        <v>25</v>
      </c>
      <c r="O4" s="13" t="s">
        <v>27</v>
      </c>
      <c r="P4" s="13" t="s">
        <v>28</v>
      </c>
      <c r="Q4" s="13" t="s">
        <v>29</v>
      </c>
      <c r="R4" s="13" t="s">
        <v>30</v>
      </c>
      <c r="S4" s="13" t="s">
        <v>31</v>
      </c>
      <c r="T4" s="13" t="s">
        <v>32</v>
      </c>
      <c r="U4" s="13" t="s">
        <v>33</v>
      </c>
      <c r="V4" s="13" t="s">
        <v>34</v>
      </c>
      <c r="W4" s="13" t="s">
        <v>35</v>
      </c>
      <c r="X4" s="13" t="s">
        <v>36</v>
      </c>
      <c r="Y4" s="13" t="s">
        <v>37</v>
      </c>
      <c r="Z4" s="13" t="s">
        <v>38</v>
      </c>
      <c r="AA4" s="13" t="s">
        <v>40</v>
      </c>
      <c r="AB4" s="13" t="s">
        <v>41</v>
      </c>
      <c r="AC4" s="13" t="s">
        <v>42</v>
      </c>
      <c r="AD4" s="13" t="s">
        <v>43</v>
      </c>
      <c r="AE4" s="13" t="s">
        <v>44</v>
      </c>
      <c r="AF4" s="6"/>
      <c r="AG4" s="13">
        <v>2019</v>
      </c>
      <c r="AH4" s="13">
        <v>2020</v>
      </c>
      <c r="AI4" s="13">
        <v>2021</v>
      </c>
      <c r="AJ4" s="13">
        <v>2022</v>
      </c>
      <c r="AK4" s="13">
        <v>2023</v>
      </c>
      <c r="AL4" s="13">
        <v>2024</v>
      </c>
      <c r="AM4" s="13">
        <v>2025</v>
      </c>
    </row>
    <row r="5" spans="1:39" x14ac:dyDescent="0.3">
      <c r="A5" s="57" t="s">
        <v>142</v>
      </c>
      <c r="B5" s="47"/>
      <c r="C5" s="47"/>
      <c r="D5" s="47"/>
      <c r="E5" s="47"/>
      <c r="F5" s="47"/>
      <c r="G5" s="47"/>
      <c r="H5" s="47"/>
      <c r="I5" s="47"/>
      <c r="J5" s="47"/>
      <c r="K5" s="47"/>
      <c r="L5" s="47"/>
      <c r="M5" s="47"/>
      <c r="N5" s="47"/>
      <c r="O5" s="47"/>
      <c r="P5" s="47"/>
      <c r="Q5" s="47"/>
      <c r="R5" s="47"/>
      <c r="S5" s="47"/>
      <c r="T5" s="47"/>
      <c r="U5" s="47"/>
      <c r="V5" s="47"/>
      <c r="W5" s="47"/>
      <c r="X5" s="47"/>
      <c r="Y5" s="47"/>
      <c r="Z5" s="62"/>
      <c r="AA5" s="62"/>
      <c r="AB5" s="62"/>
      <c r="AC5" s="62"/>
      <c r="AD5" s="62"/>
      <c r="AE5" s="62"/>
      <c r="AF5" s="47"/>
      <c r="AG5" s="47"/>
      <c r="AH5" s="47"/>
      <c r="AI5" s="47"/>
      <c r="AJ5" s="47"/>
      <c r="AK5" s="47"/>
      <c r="AL5" s="47"/>
      <c r="AM5" s="47"/>
    </row>
    <row r="6" spans="1:39" x14ac:dyDescent="0.3">
      <c r="A6" s="11" t="s">
        <v>144</v>
      </c>
      <c r="B6" s="64">
        <v>30.1</v>
      </c>
      <c r="C6" s="64">
        <v>30.1</v>
      </c>
      <c r="D6" s="64">
        <v>36</v>
      </c>
      <c r="E6" s="64">
        <v>40.5</v>
      </c>
      <c r="F6" s="64">
        <v>46.8</v>
      </c>
      <c r="G6" s="64">
        <v>54.3</v>
      </c>
      <c r="H6" s="64">
        <v>40.799999999999997</v>
      </c>
      <c r="I6" s="64">
        <v>-68.099999999999994</v>
      </c>
      <c r="J6" s="64">
        <v>37.700000000000003</v>
      </c>
      <c r="K6" s="64">
        <v>42.2</v>
      </c>
      <c r="L6" s="64">
        <v>33.6</v>
      </c>
      <c r="M6" s="64">
        <v>29.6</v>
      </c>
      <c r="N6" s="64">
        <v>27</v>
      </c>
      <c r="O6" s="64">
        <v>17.2</v>
      </c>
      <c r="P6" s="64">
        <v>12.8</v>
      </c>
      <c r="Q6" s="64">
        <v>12.8</v>
      </c>
      <c r="R6" s="64">
        <v>14.6</v>
      </c>
      <c r="S6" s="64">
        <v>14.8</v>
      </c>
      <c r="T6" s="64">
        <v>12.4</v>
      </c>
      <c r="U6" s="64">
        <v>13</v>
      </c>
      <c r="V6" s="64">
        <v>11.5</v>
      </c>
      <c r="W6" s="64">
        <v>9.1999999999999993</v>
      </c>
      <c r="X6" s="64">
        <v>10.5</v>
      </c>
      <c r="Y6" s="64">
        <v>9.9</v>
      </c>
      <c r="Z6" s="64">
        <v>9.6</v>
      </c>
      <c r="AA6" s="64">
        <v>9.1</v>
      </c>
      <c r="AB6" s="64">
        <v>8.5</v>
      </c>
      <c r="AC6" s="64">
        <v>8.4</v>
      </c>
      <c r="AD6" s="64">
        <v>7.5</v>
      </c>
      <c r="AE6" s="64">
        <v>6.8</v>
      </c>
      <c r="AF6" s="47"/>
      <c r="AG6" s="64">
        <v>136.69999999999999</v>
      </c>
      <c r="AH6" s="64">
        <v>73.900000000000006</v>
      </c>
      <c r="AI6" s="64">
        <v>143.1</v>
      </c>
      <c r="AJ6" s="64">
        <v>69.900000000000006</v>
      </c>
      <c r="AK6" s="64">
        <v>54.8</v>
      </c>
      <c r="AL6" s="64">
        <v>41</v>
      </c>
      <c r="AM6" s="64">
        <v>35.6</v>
      </c>
    </row>
    <row r="7" spans="1:39" x14ac:dyDescent="0.3">
      <c r="A7" s="21" t="s">
        <v>145</v>
      </c>
      <c r="B7" s="65">
        <v>31.4</v>
      </c>
      <c r="C7" s="65">
        <v>7.3</v>
      </c>
      <c r="D7" s="65">
        <v>19.2</v>
      </c>
      <c r="E7" s="65">
        <v>2.5</v>
      </c>
      <c r="F7" s="65">
        <v>-1001.6</v>
      </c>
      <c r="G7" s="65">
        <v>403.1</v>
      </c>
      <c r="H7" s="65">
        <v>10.6</v>
      </c>
      <c r="I7" s="65">
        <v>209.9</v>
      </c>
      <c r="J7" s="65">
        <v>98.1</v>
      </c>
      <c r="K7" s="65">
        <v>38.700000000000003</v>
      </c>
      <c r="L7" s="65">
        <v>26.4</v>
      </c>
      <c r="M7" s="65">
        <v>1.6</v>
      </c>
      <c r="N7" s="65">
        <v>-74.900000000000006</v>
      </c>
      <c r="O7" s="65">
        <v>-67</v>
      </c>
      <c r="P7" s="65">
        <v>-14.2</v>
      </c>
      <c r="Q7" s="65">
        <v>-8.1</v>
      </c>
      <c r="R7" s="65">
        <v>30.9</v>
      </c>
      <c r="S7" s="65">
        <v>43</v>
      </c>
      <c r="T7" s="65">
        <v>14.6</v>
      </c>
      <c r="U7" s="65">
        <v>29</v>
      </c>
      <c r="V7" s="65">
        <v>36.299999999999997</v>
      </c>
      <c r="W7" s="65">
        <v>1.7</v>
      </c>
      <c r="X7" s="65">
        <v>6.6</v>
      </c>
      <c r="Y7" s="65">
        <v>10.199999999999999</v>
      </c>
      <c r="Z7" s="65">
        <v>-14.5</v>
      </c>
      <c r="AA7" s="65">
        <v>7.8</v>
      </c>
      <c r="AB7" s="65">
        <v>1.5</v>
      </c>
      <c r="AC7" s="65">
        <v>3.6</v>
      </c>
      <c r="AD7" s="65">
        <v>2.8</v>
      </c>
      <c r="AE7" s="65">
        <v>-1</v>
      </c>
      <c r="AF7" s="47"/>
      <c r="AG7" s="65">
        <v>60.4</v>
      </c>
      <c r="AH7" s="65">
        <v>-378.1</v>
      </c>
      <c r="AI7" s="65">
        <v>164.8</v>
      </c>
      <c r="AJ7" s="65">
        <v>-164.1</v>
      </c>
      <c r="AK7" s="65">
        <v>117.4</v>
      </c>
      <c r="AL7" s="65">
        <v>54.8</v>
      </c>
      <c r="AM7" s="65">
        <v>-1.6</v>
      </c>
    </row>
    <row r="8" spans="1:39" x14ac:dyDescent="0.3">
      <c r="A8" s="11" t="s">
        <v>147</v>
      </c>
      <c r="B8" s="64">
        <v>61.5</v>
      </c>
      <c r="C8" s="64">
        <v>37.5</v>
      </c>
      <c r="D8" s="64">
        <v>55.2</v>
      </c>
      <c r="E8" s="64">
        <v>43</v>
      </c>
      <c r="F8" s="64">
        <v>-954.7</v>
      </c>
      <c r="G8" s="64">
        <v>457.4</v>
      </c>
      <c r="H8" s="64">
        <v>51.4</v>
      </c>
      <c r="I8" s="64">
        <v>141.80000000000001</v>
      </c>
      <c r="J8" s="64">
        <v>135.69999999999999</v>
      </c>
      <c r="K8" s="64">
        <v>80.900000000000006</v>
      </c>
      <c r="L8" s="64">
        <v>60</v>
      </c>
      <c r="M8" s="64">
        <v>31.3</v>
      </c>
      <c r="N8" s="64">
        <v>-47.8</v>
      </c>
      <c r="O8" s="64">
        <v>-49.8</v>
      </c>
      <c r="P8" s="64">
        <v>-1.4</v>
      </c>
      <c r="Q8" s="64">
        <v>4.7</v>
      </c>
      <c r="R8" s="64">
        <v>45.4</v>
      </c>
      <c r="S8" s="64">
        <v>57.8</v>
      </c>
      <c r="T8" s="64">
        <v>27</v>
      </c>
      <c r="U8" s="64">
        <v>42</v>
      </c>
      <c r="V8" s="64">
        <v>47.8</v>
      </c>
      <c r="W8" s="64">
        <v>10.9</v>
      </c>
      <c r="X8" s="64">
        <v>17.100000000000001</v>
      </c>
      <c r="Y8" s="64">
        <v>20.100000000000001</v>
      </c>
      <c r="Z8" s="64">
        <v>-5</v>
      </c>
      <c r="AA8" s="64">
        <v>17</v>
      </c>
      <c r="AB8" s="64">
        <v>10</v>
      </c>
      <c r="AC8" s="64">
        <v>12</v>
      </c>
      <c r="AD8" s="64">
        <v>10.3</v>
      </c>
      <c r="AE8" s="64">
        <v>5.9</v>
      </c>
      <c r="AF8" s="47"/>
      <c r="AG8" s="64">
        <v>197.1</v>
      </c>
      <c r="AH8" s="64">
        <v>-304</v>
      </c>
      <c r="AI8" s="64">
        <v>308</v>
      </c>
      <c r="AJ8" s="64">
        <v>-94.2</v>
      </c>
      <c r="AK8" s="64">
        <v>172.2</v>
      </c>
      <c r="AL8" s="64">
        <v>95.8</v>
      </c>
      <c r="AM8" s="64">
        <v>34</v>
      </c>
    </row>
    <row r="9" spans="1:39" x14ac:dyDescent="0.3">
      <c r="A9" s="11" t="s">
        <v>148</v>
      </c>
      <c r="B9" s="52">
        <v>452</v>
      </c>
      <c r="C9" s="52">
        <v>476</v>
      </c>
      <c r="D9" s="52">
        <v>574</v>
      </c>
      <c r="E9" s="52">
        <v>587</v>
      </c>
      <c r="F9" s="52">
        <v>726</v>
      </c>
      <c r="G9" s="52">
        <v>621</v>
      </c>
      <c r="H9" s="52">
        <v>710</v>
      </c>
      <c r="I9" s="52">
        <v>635</v>
      </c>
      <c r="J9" s="52">
        <v>632</v>
      </c>
      <c r="K9" s="52">
        <v>560</v>
      </c>
      <c r="L9" s="52">
        <v>532</v>
      </c>
      <c r="M9" s="52">
        <v>464</v>
      </c>
      <c r="N9" s="52">
        <v>418</v>
      </c>
      <c r="O9" s="52">
        <v>388</v>
      </c>
      <c r="P9" s="52">
        <v>364</v>
      </c>
      <c r="Q9" s="52">
        <v>334</v>
      </c>
      <c r="R9" s="52">
        <v>360</v>
      </c>
      <c r="S9" s="52">
        <v>314</v>
      </c>
      <c r="T9" s="52">
        <v>287</v>
      </c>
      <c r="U9" s="52">
        <v>285</v>
      </c>
      <c r="V9" s="52">
        <v>291</v>
      </c>
      <c r="W9" s="52">
        <v>311</v>
      </c>
      <c r="X9" s="52">
        <v>309</v>
      </c>
      <c r="Y9" s="52">
        <v>307</v>
      </c>
      <c r="Z9" s="52">
        <v>309</v>
      </c>
      <c r="AA9" s="52">
        <v>297</v>
      </c>
      <c r="AB9" s="52">
        <v>283.2</v>
      </c>
      <c r="AC9" s="52">
        <v>253</v>
      </c>
      <c r="AD9" s="52">
        <v>249</v>
      </c>
      <c r="AE9" s="52">
        <v>247</v>
      </c>
      <c r="AF9" s="47"/>
      <c r="AG9" s="52">
        <v>522</v>
      </c>
      <c r="AH9" s="52">
        <v>673</v>
      </c>
      <c r="AI9" s="52">
        <v>548.1</v>
      </c>
      <c r="AJ9" s="52">
        <v>378</v>
      </c>
      <c r="AK9" s="52">
        <v>312</v>
      </c>
      <c r="AL9" s="52">
        <v>303</v>
      </c>
      <c r="AM9" s="52">
        <v>286</v>
      </c>
    </row>
    <row r="10" spans="1:39" x14ac:dyDescent="0.3">
      <c r="A10" s="11" t="s">
        <v>149</v>
      </c>
      <c r="B10" s="66">
        <v>0.54</v>
      </c>
      <c r="C10" s="66">
        <v>0.31</v>
      </c>
      <c r="D10" s="66">
        <v>0.38</v>
      </c>
      <c r="E10" s="66">
        <v>0.28999999999999998</v>
      </c>
      <c r="F10" s="66">
        <v>-5.26</v>
      </c>
      <c r="G10" s="66">
        <v>2.95</v>
      </c>
      <c r="H10" s="66">
        <v>0.28999999999999998</v>
      </c>
      <c r="I10" s="66">
        <v>0.89</v>
      </c>
      <c r="J10" s="66">
        <v>0.86</v>
      </c>
      <c r="K10" s="66">
        <v>0.57999999999999996</v>
      </c>
      <c r="L10" s="66">
        <v>0.45</v>
      </c>
      <c r="M10" s="66">
        <v>0.27</v>
      </c>
      <c r="N10" s="66">
        <v>-0.46</v>
      </c>
      <c r="O10" s="66">
        <v>-0.51</v>
      </c>
      <c r="P10" s="66">
        <v>-0.02</v>
      </c>
      <c r="Q10" s="66">
        <v>0.06</v>
      </c>
      <c r="R10" s="66">
        <v>0.5</v>
      </c>
      <c r="S10" s="66">
        <v>0.74</v>
      </c>
      <c r="T10" s="66">
        <v>0.38</v>
      </c>
      <c r="U10" s="66">
        <v>0.59</v>
      </c>
      <c r="V10" s="66">
        <v>0.66</v>
      </c>
      <c r="W10" s="66">
        <v>0.14000000000000001</v>
      </c>
      <c r="X10" s="66">
        <v>0.22</v>
      </c>
      <c r="Y10" s="66">
        <v>0.26</v>
      </c>
      <c r="Z10" s="66">
        <v>-0.06</v>
      </c>
      <c r="AA10" s="66">
        <v>0.23</v>
      </c>
      <c r="AB10" s="66">
        <v>0.14000000000000001</v>
      </c>
      <c r="AC10" s="66">
        <v>0.19</v>
      </c>
      <c r="AD10" s="66">
        <v>0.17</v>
      </c>
      <c r="AE10" s="66">
        <v>0.09</v>
      </c>
      <c r="AF10" s="47"/>
      <c r="AG10" s="66">
        <v>0.38</v>
      </c>
      <c r="AH10" s="66">
        <v>-0.45</v>
      </c>
      <c r="AI10" s="66">
        <v>0.56200000000000006</v>
      </c>
      <c r="AJ10" s="66">
        <v>-0.25</v>
      </c>
      <c r="AK10" s="66">
        <v>0.55000000000000004</v>
      </c>
      <c r="AL10" s="66">
        <v>0.32</v>
      </c>
      <c r="AM10" s="66">
        <v>0.12</v>
      </c>
    </row>
    <row r="11" spans="1:39" x14ac:dyDescent="0.3">
      <c r="A11" s="47"/>
      <c r="B11" s="47"/>
      <c r="C11" s="47"/>
      <c r="D11" s="47"/>
      <c r="E11" s="47"/>
      <c r="F11" s="47"/>
      <c r="G11" s="47"/>
      <c r="H11" s="47"/>
      <c r="I11" s="47"/>
      <c r="J11" s="47"/>
      <c r="K11" s="47"/>
      <c r="L11" s="47"/>
      <c r="M11" s="47"/>
      <c r="N11" s="47"/>
      <c r="O11" s="47"/>
      <c r="P11" s="47"/>
      <c r="Q11" s="47"/>
      <c r="R11" s="47"/>
      <c r="S11" s="47"/>
      <c r="T11" s="47"/>
      <c r="U11" s="47"/>
      <c r="V11" s="67"/>
      <c r="W11" s="67"/>
      <c r="X11" s="67"/>
      <c r="Y11" s="67"/>
      <c r="Z11" s="67"/>
      <c r="AA11" s="67"/>
      <c r="AB11" s="67"/>
      <c r="AC11" s="67"/>
      <c r="AD11" s="67"/>
      <c r="AE11" s="67"/>
      <c r="AF11" s="47"/>
      <c r="AG11" s="67"/>
      <c r="AH11" s="67"/>
      <c r="AI11" s="67"/>
      <c r="AJ11" s="67"/>
      <c r="AK11" s="67"/>
      <c r="AL11" s="67"/>
      <c r="AM11" s="67"/>
    </row>
    <row r="12" spans="1:39" x14ac:dyDescent="0.3">
      <c r="A12" s="57" t="s">
        <v>150</v>
      </c>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row>
    <row r="13" spans="1:39" x14ac:dyDescent="0.3">
      <c r="A13" s="11" t="s">
        <v>144</v>
      </c>
      <c r="B13" s="64">
        <v>0</v>
      </c>
      <c r="C13" s="64">
        <v>0</v>
      </c>
      <c r="D13" s="64">
        <v>0</v>
      </c>
      <c r="E13" s="64">
        <v>0</v>
      </c>
      <c r="F13" s="64">
        <v>0</v>
      </c>
      <c r="G13" s="64">
        <v>0</v>
      </c>
      <c r="H13" s="64">
        <v>0</v>
      </c>
      <c r="I13" s="64">
        <v>0</v>
      </c>
      <c r="J13" s="64">
        <v>0</v>
      </c>
      <c r="K13" s="64">
        <v>0</v>
      </c>
      <c r="L13" s="64">
        <v>0</v>
      </c>
      <c r="M13" s="64">
        <v>0</v>
      </c>
      <c r="N13" s="64">
        <v>0</v>
      </c>
      <c r="O13" s="64">
        <v>0</v>
      </c>
      <c r="P13" s="64">
        <v>0</v>
      </c>
      <c r="Q13" s="64">
        <v>0</v>
      </c>
      <c r="R13" s="64">
        <v>0</v>
      </c>
      <c r="S13" s="64">
        <v>0</v>
      </c>
      <c r="T13" s="64">
        <v>5.3</v>
      </c>
      <c r="U13" s="64">
        <v>5.4</v>
      </c>
      <c r="V13" s="64">
        <v>4.5</v>
      </c>
      <c r="W13" s="64">
        <v>3.7</v>
      </c>
      <c r="X13" s="64">
        <v>3.8</v>
      </c>
      <c r="Y13" s="64">
        <v>3.8</v>
      </c>
      <c r="Z13" s="64">
        <v>3.7</v>
      </c>
      <c r="AA13" s="64">
        <v>3.7</v>
      </c>
      <c r="AB13" s="64">
        <v>2.8</v>
      </c>
      <c r="AC13" s="64">
        <v>0</v>
      </c>
      <c r="AD13" s="64">
        <v>0</v>
      </c>
      <c r="AE13" s="64">
        <v>0</v>
      </c>
      <c r="AF13" s="64"/>
      <c r="AG13" s="64">
        <v>0</v>
      </c>
      <c r="AH13" s="64">
        <v>0</v>
      </c>
      <c r="AI13" s="64">
        <v>0</v>
      </c>
      <c r="AJ13" s="64">
        <v>0</v>
      </c>
      <c r="AK13" s="64">
        <v>18.899999999999999</v>
      </c>
      <c r="AL13" s="64">
        <v>15.7</v>
      </c>
      <c r="AM13" s="64">
        <v>10.1</v>
      </c>
    </row>
    <row r="14" spans="1:39" x14ac:dyDescent="0.3">
      <c r="A14" s="21" t="s">
        <v>145</v>
      </c>
      <c r="B14" s="65">
        <v>0</v>
      </c>
      <c r="C14" s="65">
        <v>0</v>
      </c>
      <c r="D14" s="65">
        <v>0</v>
      </c>
      <c r="E14" s="65">
        <v>0</v>
      </c>
      <c r="F14" s="65">
        <v>0</v>
      </c>
      <c r="G14" s="65">
        <v>0</v>
      </c>
      <c r="H14" s="65">
        <v>0</v>
      </c>
      <c r="I14" s="65">
        <v>0</v>
      </c>
      <c r="J14" s="65">
        <v>0</v>
      </c>
      <c r="K14" s="65">
        <v>0</v>
      </c>
      <c r="L14" s="65">
        <v>0</v>
      </c>
      <c r="M14" s="65">
        <v>0</v>
      </c>
      <c r="N14" s="65">
        <v>0</v>
      </c>
      <c r="O14" s="65">
        <v>0</v>
      </c>
      <c r="P14" s="65">
        <v>0</v>
      </c>
      <c r="Q14" s="65">
        <v>0</v>
      </c>
      <c r="R14" s="65">
        <v>0</v>
      </c>
      <c r="S14" s="65">
        <v>0</v>
      </c>
      <c r="T14" s="65">
        <v>11.1</v>
      </c>
      <c r="U14" s="65">
        <v>7.4</v>
      </c>
      <c r="V14" s="65">
        <v>4.4000000000000004</v>
      </c>
      <c r="W14" s="65">
        <v>2.2999999999999998</v>
      </c>
      <c r="X14" s="65">
        <v>-0.5</v>
      </c>
      <c r="Y14" s="65">
        <v>0.2</v>
      </c>
      <c r="Z14" s="65">
        <v>-1.4</v>
      </c>
      <c r="AA14" s="65">
        <v>0.3</v>
      </c>
      <c r="AB14" s="65">
        <v>-0.9</v>
      </c>
      <c r="AC14" s="65">
        <v>0</v>
      </c>
      <c r="AD14" s="65">
        <v>0</v>
      </c>
      <c r="AE14" s="65">
        <v>0</v>
      </c>
      <c r="AF14" s="65"/>
      <c r="AG14" s="65">
        <v>0</v>
      </c>
      <c r="AH14" s="65">
        <v>0</v>
      </c>
      <c r="AI14" s="65">
        <v>0</v>
      </c>
      <c r="AJ14" s="65">
        <v>0</v>
      </c>
      <c r="AK14" s="65">
        <v>35.9</v>
      </c>
      <c r="AL14" s="65">
        <v>6.3</v>
      </c>
      <c r="AM14" s="65">
        <v>-2</v>
      </c>
    </row>
    <row r="15" spans="1:39" x14ac:dyDescent="0.3">
      <c r="A15" s="11" t="s">
        <v>147</v>
      </c>
      <c r="B15" s="64">
        <v>0</v>
      </c>
      <c r="C15" s="64">
        <v>0</v>
      </c>
      <c r="D15" s="64">
        <v>0</v>
      </c>
      <c r="E15" s="64">
        <v>0</v>
      </c>
      <c r="F15" s="64">
        <v>0</v>
      </c>
      <c r="G15" s="64">
        <v>0</v>
      </c>
      <c r="H15" s="64">
        <v>0</v>
      </c>
      <c r="I15" s="64">
        <v>0</v>
      </c>
      <c r="J15" s="64">
        <v>0</v>
      </c>
      <c r="K15" s="64">
        <v>0</v>
      </c>
      <c r="L15" s="64">
        <v>0</v>
      </c>
      <c r="M15" s="64">
        <v>0</v>
      </c>
      <c r="N15" s="64">
        <v>0</v>
      </c>
      <c r="O15" s="64">
        <v>0</v>
      </c>
      <c r="P15" s="64">
        <v>0</v>
      </c>
      <c r="Q15" s="64">
        <v>0</v>
      </c>
      <c r="R15" s="64">
        <v>0</v>
      </c>
      <c r="S15" s="64">
        <v>0</v>
      </c>
      <c r="T15" s="64">
        <v>16.3</v>
      </c>
      <c r="U15" s="64">
        <v>12.8</v>
      </c>
      <c r="V15" s="64">
        <v>8.9</v>
      </c>
      <c r="W15" s="64">
        <v>6</v>
      </c>
      <c r="X15" s="64">
        <v>3.3</v>
      </c>
      <c r="Y15" s="64">
        <v>4</v>
      </c>
      <c r="Z15" s="64">
        <v>2.2999999999999998</v>
      </c>
      <c r="AA15" s="64">
        <v>4</v>
      </c>
      <c r="AB15" s="64">
        <v>1.9</v>
      </c>
      <c r="AC15" s="64">
        <v>0</v>
      </c>
      <c r="AD15" s="64">
        <v>0</v>
      </c>
      <c r="AE15" s="64">
        <v>0</v>
      </c>
      <c r="AF15" s="64"/>
      <c r="AG15" s="64">
        <v>0</v>
      </c>
      <c r="AH15" s="64">
        <v>0</v>
      </c>
      <c r="AI15" s="64">
        <v>0</v>
      </c>
      <c r="AJ15" s="64">
        <v>0</v>
      </c>
      <c r="AK15" s="64">
        <v>54.8</v>
      </c>
      <c r="AL15" s="64">
        <v>22.1</v>
      </c>
      <c r="AM15" s="64">
        <v>8.1999999999999993</v>
      </c>
    </row>
    <row r="16" spans="1:39" x14ac:dyDescent="0.3">
      <c r="A16" s="11" t="s">
        <v>148</v>
      </c>
      <c r="B16" s="52">
        <v>0</v>
      </c>
      <c r="C16" s="52">
        <v>0</v>
      </c>
      <c r="D16" s="52">
        <v>0</v>
      </c>
      <c r="E16" s="52">
        <v>0</v>
      </c>
      <c r="F16" s="52">
        <v>0</v>
      </c>
      <c r="G16" s="52">
        <v>0</v>
      </c>
      <c r="H16" s="52">
        <v>0</v>
      </c>
      <c r="I16" s="52">
        <v>0</v>
      </c>
      <c r="J16" s="52">
        <v>0</v>
      </c>
      <c r="K16" s="52">
        <v>0</v>
      </c>
      <c r="L16" s="52">
        <v>0</v>
      </c>
      <c r="M16" s="52">
        <v>0</v>
      </c>
      <c r="N16" s="52">
        <v>0</v>
      </c>
      <c r="O16" s="52">
        <v>0</v>
      </c>
      <c r="P16" s="52">
        <v>0</v>
      </c>
      <c r="Q16" s="52">
        <v>0</v>
      </c>
      <c r="R16" s="52">
        <v>0</v>
      </c>
      <c r="S16" s="52">
        <v>0</v>
      </c>
      <c r="T16" s="52">
        <v>140</v>
      </c>
      <c r="U16" s="52">
        <v>149</v>
      </c>
      <c r="V16" s="52">
        <v>118</v>
      </c>
      <c r="W16" s="52">
        <v>98</v>
      </c>
      <c r="X16" s="52">
        <v>99</v>
      </c>
      <c r="Y16" s="52">
        <v>98</v>
      </c>
      <c r="Z16" s="52">
        <v>99</v>
      </c>
      <c r="AA16" s="52">
        <v>98</v>
      </c>
      <c r="AB16" s="52">
        <v>73</v>
      </c>
      <c r="AC16" s="52">
        <v>0</v>
      </c>
      <c r="AD16" s="52">
        <v>0</v>
      </c>
      <c r="AE16" s="52">
        <v>0</v>
      </c>
      <c r="AF16" s="52"/>
      <c r="AG16" s="52">
        <v>0</v>
      </c>
      <c r="AH16" s="52">
        <v>0</v>
      </c>
      <c r="AI16" s="52">
        <v>0</v>
      </c>
      <c r="AJ16" s="52">
        <v>0</v>
      </c>
      <c r="AK16" s="52">
        <v>118</v>
      </c>
      <c r="AL16" s="52">
        <v>104</v>
      </c>
      <c r="AM16" s="52">
        <v>63</v>
      </c>
    </row>
    <row r="17" spans="1:39" x14ac:dyDescent="0.3">
      <c r="A17" s="11" t="s">
        <v>149</v>
      </c>
      <c r="B17" s="66">
        <v>0</v>
      </c>
      <c r="C17" s="66">
        <v>0</v>
      </c>
      <c r="D17" s="66">
        <v>0</v>
      </c>
      <c r="E17" s="66">
        <v>0</v>
      </c>
      <c r="F17" s="66">
        <v>0</v>
      </c>
      <c r="G17" s="66">
        <v>0</v>
      </c>
      <c r="H17" s="66">
        <v>0</v>
      </c>
      <c r="I17" s="66">
        <v>0</v>
      </c>
      <c r="J17" s="66">
        <v>0</v>
      </c>
      <c r="K17" s="66">
        <v>0</v>
      </c>
      <c r="L17" s="66">
        <v>0</v>
      </c>
      <c r="M17" s="66">
        <v>0</v>
      </c>
      <c r="N17" s="66">
        <v>0</v>
      </c>
      <c r="O17" s="66">
        <v>0</v>
      </c>
      <c r="P17" s="66">
        <v>0</v>
      </c>
      <c r="Q17" s="66">
        <v>0</v>
      </c>
      <c r="R17" s="66">
        <v>0</v>
      </c>
      <c r="S17" s="66">
        <v>0</v>
      </c>
      <c r="T17" s="66">
        <v>0.47</v>
      </c>
      <c r="U17" s="66">
        <v>0.34</v>
      </c>
      <c r="V17" s="66">
        <v>0.3</v>
      </c>
      <c r="W17" s="66">
        <v>0.24</v>
      </c>
      <c r="X17" s="66">
        <v>0.13</v>
      </c>
      <c r="Y17" s="66">
        <v>0.16</v>
      </c>
      <c r="Z17" s="66">
        <v>0.09</v>
      </c>
      <c r="AA17" s="66">
        <v>0.16</v>
      </c>
      <c r="AB17" s="66">
        <v>0.1</v>
      </c>
      <c r="AC17" s="66">
        <v>0</v>
      </c>
      <c r="AD17" s="66">
        <v>0</v>
      </c>
      <c r="AE17" s="66">
        <v>0</v>
      </c>
      <c r="AF17" s="66"/>
      <c r="AG17" s="66">
        <v>0</v>
      </c>
      <c r="AH17" s="66">
        <v>0</v>
      </c>
      <c r="AI17" s="66">
        <v>0</v>
      </c>
      <c r="AJ17" s="66">
        <v>0</v>
      </c>
      <c r="AK17" s="66">
        <v>0.46</v>
      </c>
      <c r="AL17" s="66">
        <v>0.21</v>
      </c>
      <c r="AM17" s="66">
        <v>0.12</v>
      </c>
    </row>
    <row r="18" spans="1:39" x14ac:dyDescent="0.3">
      <c r="A18" s="36"/>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row>
    <row r="19" spans="1:39" x14ac:dyDescent="0.3">
      <c r="A19" s="57" t="s">
        <v>151</v>
      </c>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row>
    <row r="20" spans="1:39" x14ac:dyDescent="0.3">
      <c r="A20" s="11" t="s">
        <v>144</v>
      </c>
      <c r="B20" s="64">
        <v>0</v>
      </c>
      <c r="C20" s="64">
        <v>0</v>
      </c>
      <c r="D20" s="64">
        <v>0</v>
      </c>
      <c r="E20" s="64">
        <v>0</v>
      </c>
      <c r="F20" s="64">
        <v>0</v>
      </c>
      <c r="G20" s="64">
        <v>0</v>
      </c>
      <c r="H20" s="64">
        <v>0</v>
      </c>
      <c r="I20" s="64">
        <v>0</v>
      </c>
      <c r="J20" s="64">
        <v>0.1</v>
      </c>
      <c r="K20" s="64">
        <v>0.1</v>
      </c>
      <c r="L20" s="64">
        <v>0.2</v>
      </c>
      <c r="M20" s="64">
        <v>-3.5</v>
      </c>
      <c r="N20" s="64">
        <v>1.1000000000000001</v>
      </c>
      <c r="O20" s="64">
        <v>1.3</v>
      </c>
      <c r="P20" s="64">
        <v>1</v>
      </c>
      <c r="Q20" s="64">
        <v>0.8</v>
      </c>
      <c r="R20" s="64">
        <v>0.6</v>
      </c>
      <c r="S20" s="64">
        <v>0.5</v>
      </c>
      <c r="T20" s="64">
        <v>0.4</v>
      </c>
      <c r="U20" s="64">
        <v>0.4</v>
      </c>
      <c r="V20" s="64">
        <v>0.3</v>
      </c>
      <c r="W20" s="64">
        <v>0.4</v>
      </c>
      <c r="X20" s="64">
        <v>0.3</v>
      </c>
      <c r="Y20" s="64">
        <v>0.5</v>
      </c>
      <c r="Z20" s="64">
        <v>1</v>
      </c>
      <c r="AA20" s="64">
        <v>1.5</v>
      </c>
      <c r="AB20" s="64">
        <v>2.5</v>
      </c>
      <c r="AC20" s="64">
        <v>2.5</v>
      </c>
      <c r="AD20" s="64">
        <v>4.3</v>
      </c>
      <c r="AE20" s="64">
        <v>5.3</v>
      </c>
      <c r="AF20" s="47"/>
      <c r="AG20" s="64">
        <v>0</v>
      </c>
      <c r="AH20" s="64">
        <v>0</v>
      </c>
      <c r="AI20" s="64">
        <v>-3.5</v>
      </c>
      <c r="AJ20" s="64">
        <v>4.2</v>
      </c>
      <c r="AK20" s="64">
        <v>1.9</v>
      </c>
      <c r="AL20" s="64">
        <v>1.5</v>
      </c>
      <c r="AM20" s="64">
        <v>7.5</v>
      </c>
    </row>
    <row r="21" spans="1:39" x14ac:dyDescent="0.3">
      <c r="A21" s="21" t="s">
        <v>145</v>
      </c>
      <c r="B21" s="65">
        <v>0</v>
      </c>
      <c r="C21" s="65">
        <v>0</v>
      </c>
      <c r="D21" s="65">
        <v>0</v>
      </c>
      <c r="E21" s="65">
        <v>0</v>
      </c>
      <c r="F21" s="65">
        <v>0</v>
      </c>
      <c r="G21" s="65">
        <v>0</v>
      </c>
      <c r="H21" s="65">
        <v>0</v>
      </c>
      <c r="I21" s="65">
        <v>0</v>
      </c>
      <c r="J21" s="65">
        <v>0.1</v>
      </c>
      <c r="K21" s="65">
        <v>0.3</v>
      </c>
      <c r="L21" s="65">
        <v>1.2</v>
      </c>
      <c r="M21" s="65">
        <v>5.7</v>
      </c>
      <c r="N21" s="65">
        <v>-9.6</v>
      </c>
      <c r="O21" s="65">
        <v>-6.9</v>
      </c>
      <c r="P21" s="65">
        <v>-6.6</v>
      </c>
      <c r="Q21" s="65">
        <v>1</v>
      </c>
      <c r="R21" s="65">
        <v>1.6</v>
      </c>
      <c r="S21" s="65">
        <v>-1.3</v>
      </c>
      <c r="T21" s="65">
        <v>-2</v>
      </c>
      <c r="U21" s="65">
        <v>5.7</v>
      </c>
      <c r="V21" s="65">
        <v>3.7</v>
      </c>
      <c r="W21" s="65">
        <v>-1.3</v>
      </c>
      <c r="X21" s="65">
        <v>5.9</v>
      </c>
      <c r="Y21" s="65">
        <v>-3.8</v>
      </c>
      <c r="Z21" s="65">
        <v>2.9</v>
      </c>
      <c r="AA21" s="65">
        <v>-0.7</v>
      </c>
      <c r="AB21" s="65">
        <v>4.3</v>
      </c>
      <c r="AC21" s="65">
        <v>8.9</v>
      </c>
      <c r="AD21" s="65">
        <v>1.9</v>
      </c>
      <c r="AE21" s="65">
        <v>0.1</v>
      </c>
      <c r="AF21" s="47"/>
      <c r="AG21" s="65">
        <v>0</v>
      </c>
      <c r="AH21" s="65">
        <v>0</v>
      </c>
      <c r="AI21" s="65">
        <v>5.7</v>
      </c>
      <c r="AJ21" s="65">
        <v>-22.1</v>
      </c>
      <c r="AK21" s="65">
        <v>4</v>
      </c>
      <c r="AL21" s="65">
        <v>4.5999999999999996</v>
      </c>
      <c r="AM21" s="65">
        <v>15.5</v>
      </c>
    </row>
    <row r="22" spans="1:39" x14ac:dyDescent="0.3">
      <c r="A22" s="11" t="s">
        <v>147</v>
      </c>
      <c r="B22" s="64">
        <v>0</v>
      </c>
      <c r="C22" s="64">
        <v>0</v>
      </c>
      <c r="D22" s="64">
        <v>0</v>
      </c>
      <c r="E22" s="64">
        <v>0</v>
      </c>
      <c r="F22" s="64">
        <v>0</v>
      </c>
      <c r="G22" s="64">
        <v>0</v>
      </c>
      <c r="H22" s="64">
        <v>0</v>
      </c>
      <c r="I22" s="64">
        <v>0</v>
      </c>
      <c r="J22" s="64">
        <v>0.2</v>
      </c>
      <c r="K22" s="64">
        <v>0.3</v>
      </c>
      <c r="L22" s="64">
        <v>1.5</v>
      </c>
      <c r="M22" s="64">
        <v>2.2000000000000002</v>
      </c>
      <c r="N22" s="64">
        <v>-8.5</v>
      </c>
      <c r="O22" s="64">
        <v>-5.6</v>
      </c>
      <c r="P22" s="64">
        <v>-5.6</v>
      </c>
      <c r="Q22" s="64">
        <v>1.8</v>
      </c>
      <c r="R22" s="64">
        <v>2.2000000000000002</v>
      </c>
      <c r="S22" s="64">
        <v>-0.8</v>
      </c>
      <c r="T22" s="64">
        <v>-1.5</v>
      </c>
      <c r="U22" s="64">
        <v>6.1</v>
      </c>
      <c r="V22" s="64">
        <v>4.0999999999999996</v>
      </c>
      <c r="W22" s="64">
        <v>-0.9</v>
      </c>
      <c r="X22" s="64">
        <v>6.3</v>
      </c>
      <c r="Y22" s="64">
        <v>-3.3</v>
      </c>
      <c r="Z22" s="64">
        <v>3.9</v>
      </c>
      <c r="AA22" s="64">
        <v>0.8</v>
      </c>
      <c r="AB22" s="64">
        <v>6.9</v>
      </c>
      <c r="AC22" s="64">
        <v>11.4</v>
      </c>
      <c r="AD22" s="64">
        <v>6.2</v>
      </c>
      <c r="AE22" s="64">
        <v>5.4</v>
      </c>
      <c r="AF22" s="47"/>
      <c r="AG22" s="64">
        <v>0</v>
      </c>
      <c r="AH22" s="64">
        <v>0</v>
      </c>
      <c r="AI22" s="64">
        <v>4.0999999999999996</v>
      </c>
      <c r="AJ22" s="64">
        <v>-17.899999999999999</v>
      </c>
      <c r="AK22" s="64">
        <v>5.9</v>
      </c>
      <c r="AL22" s="64">
        <v>6.1</v>
      </c>
      <c r="AM22" s="64">
        <v>23.1</v>
      </c>
    </row>
    <row r="23" spans="1:39" x14ac:dyDescent="0.3">
      <c r="A23" s="11" t="s">
        <v>148</v>
      </c>
      <c r="B23" s="64">
        <v>0</v>
      </c>
      <c r="C23" s="64">
        <v>0</v>
      </c>
      <c r="D23" s="64">
        <v>0</v>
      </c>
      <c r="E23" s="64">
        <v>0</v>
      </c>
      <c r="F23" s="52">
        <v>0</v>
      </c>
      <c r="G23" s="52">
        <v>0</v>
      </c>
      <c r="H23" s="52">
        <v>0</v>
      </c>
      <c r="I23" s="52">
        <v>0</v>
      </c>
      <c r="J23" s="52">
        <v>2.7</v>
      </c>
      <c r="K23" s="52">
        <v>6.4</v>
      </c>
      <c r="L23" s="52">
        <v>16</v>
      </c>
      <c r="M23" s="52">
        <v>28</v>
      </c>
      <c r="N23" s="52">
        <v>29</v>
      </c>
      <c r="O23" s="52">
        <v>28</v>
      </c>
      <c r="P23" s="52">
        <v>29</v>
      </c>
      <c r="Q23" s="52">
        <v>28</v>
      </c>
      <c r="R23" s="52">
        <v>31</v>
      </c>
      <c r="S23" s="52">
        <v>24</v>
      </c>
      <c r="T23" s="52">
        <v>20</v>
      </c>
      <c r="U23" s="52">
        <v>21</v>
      </c>
      <c r="V23" s="52">
        <v>22</v>
      </c>
      <c r="W23" s="52">
        <v>20</v>
      </c>
      <c r="X23" s="52">
        <v>21</v>
      </c>
      <c r="Y23" s="52">
        <v>24</v>
      </c>
      <c r="Z23" s="52">
        <v>35</v>
      </c>
      <c r="AA23" s="52">
        <v>50</v>
      </c>
      <c r="AB23" s="52">
        <v>68.3</v>
      </c>
      <c r="AC23" s="52">
        <v>97</v>
      </c>
      <c r="AD23" s="52">
        <v>137</v>
      </c>
      <c r="AE23" s="52">
        <v>159</v>
      </c>
      <c r="AF23" s="47"/>
      <c r="AG23" s="52">
        <v>0</v>
      </c>
      <c r="AH23" s="52">
        <v>0</v>
      </c>
      <c r="AI23" s="52">
        <v>13</v>
      </c>
      <c r="AJ23" s="52">
        <v>29</v>
      </c>
      <c r="AK23" s="52">
        <v>24</v>
      </c>
      <c r="AL23" s="52">
        <v>22</v>
      </c>
      <c r="AM23" s="52">
        <v>63</v>
      </c>
    </row>
    <row r="24" spans="1:39" x14ac:dyDescent="0.3">
      <c r="A24" s="11" t="s">
        <v>149</v>
      </c>
      <c r="B24" s="64">
        <v>0</v>
      </c>
      <c r="C24" s="64">
        <v>0</v>
      </c>
      <c r="D24" s="64">
        <v>0</v>
      </c>
      <c r="E24" s="64">
        <v>0</v>
      </c>
      <c r="F24" s="66">
        <v>0</v>
      </c>
      <c r="G24" s="66">
        <v>0</v>
      </c>
      <c r="H24" s="66">
        <v>0</v>
      </c>
      <c r="I24" s="66">
        <v>0</v>
      </c>
      <c r="J24" s="66">
        <v>0.34</v>
      </c>
      <c r="K24" s="66">
        <v>0.22</v>
      </c>
      <c r="L24" s="66">
        <v>0.37</v>
      </c>
      <c r="M24" s="66">
        <v>0.31</v>
      </c>
      <c r="N24" s="66">
        <v>-1.18</v>
      </c>
      <c r="O24" s="66">
        <v>-0.8</v>
      </c>
      <c r="P24" s="66">
        <v>-0.78</v>
      </c>
      <c r="Q24" s="66">
        <v>0.26</v>
      </c>
      <c r="R24" s="66">
        <v>0.28999999999999998</v>
      </c>
      <c r="S24" s="66">
        <v>-0.14000000000000001</v>
      </c>
      <c r="T24" s="66">
        <v>-0.31</v>
      </c>
      <c r="U24" s="66">
        <v>1.1599999999999999</v>
      </c>
      <c r="V24" s="66">
        <v>0.74</v>
      </c>
      <c r="W24" s="66">
        <v>-0.19</v>
      </c>
      <c r="X24" s="66">
        <v>1.18</v>
      </c>
      <c r="Y24" s="66">
        <v>-0.56000000000000005</v>
      </c>
      <c r="Z24" s="66">
        <v>0.45</v>
      </c>
      <c r="AA24" s="66">
        <v>7.0000000000000007E-2</v>
      </c>
      <c r="AB24" s="66">
        <v>0.4</v>
      </c>
      <c r="AC24" s="66">
        <v>0.47</v>
      </c>
      <c r="AD24" s="66">
        <v>0.18</v>
      </c>
      <c r="AE24" s="66">
        <v>0.14000000000000001</v>
      </c>
      <c r="AF24" s="47"/>
      <c r="AG24" s="66">
        <v>0</v>
      </c>
      <c r="AH24" s="66">
        <v>0</v>
      </c>
      <c r="AI24" s="66">
        <v>0.31900000000000001</v>
      </c>
      <c r="AJ24" s="66">
        <v>-0.62</v>
      </c>
      <c r="AK24" s="66">
        <v>0.25</v>
      </c>
      <c r="AL24" s="66">
        <v>0.28000000000000003</v>
      </c>
      <c r="AM24" s="66">
        <v>0.37</v>
      </c>
    </row>
    <row r="25" spans="1:39" x14ac:dyDescent="0.3">
      <c r="A25" s="47"/>
      <c r="B25" s="47"/>
      <c r="C25" s="47"/>
      <c r="D25" s="47"/>
      <c r="E25" s="47"/>
      <c r="F25" s="47"/>
      <c r="G25" s="47"/>
      <c r="H25" s="47"/>
      <c r="I25" s="64"/>
      <c r="J25" s="64"/>
      <c r="K25" s="64"/>
      <c r="L25" s="64"/>
      <c r="M25" s="64"/>
      <c r="N25" s="64"/>
      <c r="O25" s="64"/>
      <c r="P25" s="64"/>
      <c r="Q25" s="64"/>
      <c r="R25" s="64"/>
      <c r="S25" s="64"/>
      <c r="T25" s="64"/>
      <c r="U25" s="64"/>
      <c r="V25" s="64"/>
      <c r="W25" s="64"/>
      <c r="X25" s="64"/>
      <c r="Y25" s="64"/>
      <c r="Z25" s="47"/>
      <c r="AA25" s="47"/>
      <c r="AB25" s="47"/>
      <c r="AC25" s="47"/>
      <c r="AD25" s="47"/>
      <c r="AE25" s="47"/>
      <c r="AF25" s="47"/>
      <c r="AG25" s="47"/>
      <c r="AH25" s="47"/>
      <c r="AI25" s="47"/>
      <c r="AJ25" s="47"/>
      <c r="AK25" s="47"/>
      <c r="AL25" s="47"/>
      <c r="AM25" s="47"/>
    </row>
    <row r="26" spans="1:39" x14ac:dyDescent="0.3">
      <c r="A26" s="57" t="s">
        <v>152</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row>
    <row r="27" spans="1:39" x14ac:dyDescent="0.3">
      <c r="A27" s="11" t="s">
        <v>144</v>
      </c>
      <c r="B27" s="64">
        <v>-3.5</v>
      </c>
      <c r="C27" s="64">
        <v>-5.3</v>
      </c>
      <c r="D27" s="64">
        <v>-3.6</v>
      </c>
      <c r="E27" s="64">
        <v>-3.7</v>
      </c>
      <c r="F27" s="64">
        <v>0</v>
      </c>
      <c r="G27" s="64">
        <v>0</v>
      </c>
      <c r="H27" s="64">
        <v>0</v>
      </c>
      <c r="I27" s="64">
        <v>0</v>
      </c>
      <c r="J27" s="64">
        <v>0</v>
      </c>
      <c r="K27" s="64">
        <v>0</v>
      </c>
      <c r="L27" s="64">
        <v>0</v>
      </c>
      <c r="M27" s="64">
        <v>0</v>
      </c>
      <c r="N27" s="64">
        <v>0</v>
      </c>
      <c r="O27" s="64">
        <v>0</v>
      </c>
      <c r="P27" s="64">
        <v>0</v>
      </c>
      <c r="Q27" s="64">
        <v>0</v>
      </c>
      <c r="R27" s="64">
        <v>0</v>
      </c>
      <c r="S27" s="64">
        <v>0</v>
      </c>
      <c r="T27" s="64">
        <v>0</v>
      </c>
      <c r="U27" s="64">
        <v>0</v>
      </c>
      <c r="V27" s="64">
        <v>0</v>
      </c>
      <c r="W27" s="64">
        <v>0</v>
      </c>
      <c r="X27" s="64">
        <v>0</v>
      </c>
      <c r="Y27" s="64">
        <v>0</v>
      </c>
      <c r="Z27" s="64">
        <v>0</v>
      </c>
      <c r="AA27" s="64">
        <v>0</v>
      </c>
      <c r="AB27" s="64">
        <v>0</v>
      </c>
      <c r="AC27" s="64">
        <v>0</v>
      </c>
      <c r="AD27" s="64">
        <v>0</v>
      </c>
      <c r="AE27" s="64">
        <v>0</v>
      </c>
      <c r="AF27" s="47"/>
      <c r="AG27" s="64">
        <v>-16.100000000000001</v>
      </c>
      <c r="AH27" s="64">
        <v>0</v>
      </c>
      <c r="AI27" s="64">
        <v>0</v>
      </c>
      <c r="AJ27" s="64">
        <v>0</v>
      </c>
      <c r="AK27" s="64">
        <v>0</v>
      </c>
      <c r="AL27" s="64">
        <v>0</v>
      </c>
      <c r="AM27" s="64">
        <v>0</v>
      </c>
    </row>
    <row r="28" spans="1:39" x14ac:dyDescent="0.3">
      <c r="A28" s="21" t="s">
        <v>145</v>
      </c>
      <c r="B28" s="65">
        <v>0</v>
      </c>
      <c r="C28" s="65">
        <v>0</v>
      </c>
      <c r="D28" s="65">
        <v>0</v>
      </c>
      <c r="E28" s="65">
        <v>0</v>
      </c>
      <c r="F28" s="65">
        <v>0</v>
      </c>
      <c r="G28" s="65">
        <v>0</v>
      </c>
      <c r="H28" s="65">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0</v>
      </c>
      <c r="AB28" s="65">
        <v>0</v>
      </c>
      <c r="AC28" s="65">
        <v>0</v>
      </c>
      <c r="AD28" s="65">
        <v>0</v>
      </c>
      <c r="AE28" s="65">
        <v>0</v>
      </c>
      <c r="AF28" s="47"/>
      <c r="AG28" s="65">
        <v>0</v>
      </c>
      <c r="AH28" s="65">
        <v>0</v>
      </c>
      <c r="AI28" s="65">
        <v>0</v>
      </c>
      <c r="AJ28" s="65">
        <v>0</v>
      </c>
      <c r="AK28" s="65">
        <v>0</v>
      </c>
      <c r="AL28" s="65">
        <v>0</v>
      </c>
      <c r="AM28" s="65">
        <v>0</v>
      </c>
    </row>
    <row r="29" spans="1:39" x14ac:dyDescent="0.3">
      <c r="A29" s="11" t="s">
        <v>147</v>
      </c>
      <c r="B29" s="64">
        <v>-3.5</v>
      </c>
      <c r="C29" s="64">
        <v>-5.3</v>
      </c>
      <c r="D29" s="64">
        <v>-3.6</v>
      </c>
      <c r="E29" s="64">
        <v>-3.7</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0</v>
      </c>
      <c r="Y29" s="64">
        <v>0</v>
      </c>
      <c r="Z29" s="64">
        <v>0</v>
      </c>
      <c r="AA29" s="64">
        <v>0</v>
      </c>
      <c r="AB29" s="64">
        <v>0</v>
      </c>
      <c r="AC29" s="64">
        <v>0</v>
      </c>
      <c r="AD29" s="64">
        <v>0</v>
      </c>
      <c r="AE29" s="64">
        <v>0</v>
      </c>
      <c r="AF29" s="47"/>
      <c r="AG29" s="64">
        <v>-16.100000000000001</v>
      </c>
      <c r="AH29" s="64">
        <v>0</v>
      </c>
      <c r="AI29" s="64">
        <v>0</v>
      </c>
      <c r="AJ29" s="64">
        <v>0</v>
      </c>
      <c r="AK29" s="64">
        <v>0</v>
      </c>
      <c r="AL29" s="64">
        <v>0</v>
      </c>
      <c r="AM29" s="64">
        <v>0</v>
      </c>
    </row>
    <row r="30" spans="1:39" x14ac:dyDescent="0.3">
      <c r="A30" s="11" t="s">
        <v>148</v>
      </c>
      <c r="B30" s="52">
        <v>136</v>
      </c>
      <c r="C30" s="52">
        <v>125</v>
      </c>
      <c r="D30" s="52">
        <v>80</v>
      </c>
      <c r="E30" s="52">
        <v>37</v>
      </c>
      <c r="F30" s="52">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52">
        <v>0</v>
      </c>
      <c r="AA30" s="52">
        <v>0</v>
      </c>
      <c r="AB30" s="52">
        <v>0</v>
      </c>
      <c r="AC30" s="52">
        <v>0</v>
      </c>
      <c r="AD30" s="52">
        <v>0</v>
      </c>
      <c r="AE30" s="52">
        <v>0</v>
      </c>
      <c r="AF30" s="47"/>
      <c r="AG30" s="52">
        <v>95</v>
      </c>
      <c r="AH30" s="52">
        <v>0</v>
      </c>
      <c r="AI30" s="52">
        <v>0</v>
      </c>
      <c r="AJ30" s="52">
        <v>0</v>
      </c>
      <c r="AK30" s="52">
        <v>0</v>
      </c>
      <c r="AL30" s="52">
        <v>0</v>
      </c>
      <c r="AM30" s="52">
        <v>0</v>
      </c>
    </row>
    <row r="31" spans="1:39" x14ac:dyDescent="0.3">
      <c r="A31" s="11" t="s">
        <v>149</v>
      </c>
      <c r="B31" s="66">
        <v>-0.1</v>
      </c>
      <c r="C31" s="66">
        <v>-0.17</v>
      </c>
      <c r="D31" s="66">
        <v>-0.18</v>
      </c>
      <c r="E31" s="66">
        <v>-0.39</v>
      </c>
      <c r="F31" s="66">
        <v>0</v>
      </c>
      <c r="G31" s="66">
        <v>0</v>
      </c>
      <c r="H31" s="66">
        <v>0</v>
      </c>
      <c r="I31" s="66">
        <v>0</v>
      </c>
      <c r="J31" s="66">
        <v>0</v>
      </c>
      <c r="K31" s="66">
        <v>0</v>
      </c>
      <c r="L31" s="66">
        <v>0</v>
      </c>
      <c r="M31" s="66">
        <v>0</v>
      </c>
      <c r="N31" s="66">
        <v>0</v>
      </c>
      <c r="O31" s="66">
        <v>0</v>
      </c>
      <c r="P31" s="66">
        <v>0</v>
      </c>
      <c r="Q31" s="66">
        <v>0</v>
      </c>
      <c r="R31" s="66">
        <v>0</v>
      </c>
      <c r="S31" s="66">
        <v>0</v>
      </c>
      <c r="T31" s="66">
        <v>0</v>
      </c>
      <c r="U31" s="66">
        <v>0</v>
      </c>
      <c r="V31" s="66">
        <v>0</v>
      </c>
      <c r="W31" s="66">
        <v>0</v>
      </c>
      <c r="X31" s="66">
        <v>0</v>
      </c>
      <c r="Y31" s="66">
        <v>0</v>
      </c>
      <c r="Z31" s="66">
        <v>0</v>
      </c>
      <c r="AA31" s="66">
        <v>0</v>
      </c>
      <c r="AB31" s="66">
        <v>0</v>
      </c>
      <c r="AC31" s="66">
        <v>0</v>
      </c>
      <c r="AD31" s="66">
        <v>0</v>
      </c>
      <c r="AE31" s="66">
        <v>0</v>
      </c>
      <c r="AF31" s="47"/>
      <c r="AG31" s="66">
        <v>-0.17</v>
      </c>
      <c r="AH31" s="66">
        <v>0</v>
      </c>
      <c r="AI31" s="66">
        <v>0</v>
      </c>
      <c r="AJ31" s="66">
        <v>0</v>
      </c>
      <c r="AK31" s="66">
        <v>0</v>
      </c>
      <c r="AL31" s="66">
        <v>0</v>
      </c>
      <c r="AM31" s="66">
        <v>0</v>
      </c>
    </row>
    <row r="32" spans="1:39" x14ac:dyDescent="0.3">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row>
    <row r="33" spans="1:39" x14ac:dyDescent="0.3">
      <c r="A33" s="57" t="s">
        <v>153</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row>
    <row r="34" spans="1:39" x14ac:dyDescent="0.3">
      <c r="A34" s="11" t="s">
        <v>144</v>
      </c>
      <c r="B34" s="64">
        <v>0.2</v>
      </c>
      <c r="C34" s="64">
        <v>0.3</v>
      </c>
      <c r="D34" s="64">
        <v>0.3</v>
      </c>
      <c r="E34" s="64">
        <v>0.2</v>
      </c>
      <c r="F34" s="64">
        <v>-3.2</v>
      </c>
      <c r="G34" s="64">
        <v>0.8</v>
      </c>
      <c r="H34" s="64">
        <v>-1.5</v>
      </c>
      <c r="I34" s="64">
        <v>-7.1</v>
      </c>
      <c r="J34" s="64">
        <v>-1.7</v>
      </c>
      <c r="K34" s="64">
        <v>-2.7</v>
      </c>
      <c r="L34" s="64">
        <v>-0.8</v>
      </c>
      <c r="M34" s="64">
        <v>-0.2</v>
      </c>
      <c r="N34" s="64">
        <v>0.4</v>
      </c>
      <c r="O34" s="64">
        <v>0.7</v>
      </c>
      <c r="P34" s="64">
        <v>2.8</v>
      </c>
      <c r="Q34" s="64">
        <v>2.5</v>
      </c>
      <c r="R34" s="64">
        <v>3.3</v>
      </c>
      <c r="S34" s="64">
        <v>3</v>
      </c>
      <c r="T34" s="64">
        <v>-0.8</v>
      </c>
      <c r="U34" s="64">
        <v>0</v>
      </c>
      <c r="V34" s="64">
        <v>0.1</v>
      </c>
      <c r="W34" s="64">
        <v>-0.2</v>
      </c>
      <c r="X34" s="64">
        <v>-0.1</v>
      </c>
      <c r="Y34" s="64">
        <v>-0.6</v>
      </c>
      <c r="Z34" s="64">
        <v>-0.2</v>
      </c>
      <c r="AA34" s="64">
        <v>0.1</v>
      </c>
      <c r="AB34" s="68">
        <v>0</v>
      </c>
      <c r="AC34" s="64">
        <v>0.1</v>
      </c>
      <c r="AD34" s="64">
        <v>-0.1</v>
      </c>
      <c r="AE34" s="64">
        <v>0</v>
      </c>
      <c r="AF34" s="47"/>
      <c r="AG34" s="64">
        <v>0.9</v>
      </c>
      <c r="AH34" s="64">
        <v>-11</v>
      </c>
      <c r="AI34" s="64">
        <v>-5.0999999999999996</v>
      </c>
      <c r="AJ34" s="64">
        <v>6.4</v>
      </c>
      <c r="AK34" s="64">
        <v>-2.6</v>
      </c>
      <c r="AL34" s="64">
        <v>-0.9</v>
      </c>
      <c r="AM34" s="64">
        <v>0</v>
      </c>
    </row>
    <row r="35" spans="1:39" x14ac:dyDescent="0.3">
      <c r="A35" s="21" t="s">
        <v>145</v>
      </c>
      <c r="B35" s="65">
        <v>0.3</v>
      </c>
      <c r="C35" s="65">
        <v>0.6</v>
      </c>
      <c r="D35" s="65">
        <v>0.1</v>
      </c>
      <c r="E35" s="65">
        <v>-0.7</v>
      </c>
      <c r="F35" s="65">
        <v>-3.1</v>
      </c>
      <c r="G35" s="65">
        <v>0.6</v>
      </c>
      <c r="H35" s="65">
        <v>0.1</v>
      </c>
      <c r="I35" s="65">
        <v>-0.2</v>
      </c>
      <c r="J35" s="65">
        <v>0</v>
      </c>
      <c r="K35" s="65">
        <v>0</v>
      </c>
      <c r="L35" s="65">
        <v>0</v>
      </c>
      <c r="M35" s="69">
        <v>0</v>
      </c>
      <c r="N35" s="65">
        <v>0</v>
      </c>
      <c r="O35" s="65">
        <v>-9</v>
      </c>
      <c r="P35" s="65">
        <v>0.5</v>
      </c>
      <c r="Q35" s="65">
        <v>1.8</v>
      </c>
      <c r="R35" s="65">
        <v>6.4</v>
      </c>
      <c r="S35" s="65">
        <v>11.1</v>
      </c>
      <c r="T35" s="65">
        <v>0</v>
      </c>
      <c r="U35" s="65">
        <v>0</v>
      </c>
      <c r="V35" s="69">
        <v>0</v>
      </c>
      <c r="W35" s="69">
        <v>0</v>
      </c>
      <c r="X35" s="65">
        <v>0</v>
      </c>
      <c r="Y35" s="65">
        <v>0</v>
      </c>
      <c r="Z35" s="69">
        <v>0</v>
      </c>
      <c r="AA35" s="69">
        <v>0</v>
      </c>
      <c r="AB35" s="69">
        <v>0</v>
      </c>
      <c r="AC35" s="69">
        <v>0</v>
      </c>
      <c r="AD35" s="69">
        <v>0</v>
      </c>
      <c r="AE35" s="69">
        <v>0</v>
      </c>
      <c r="AF35" s="47"/>
      <c r="AG35" s="65">
        <v>0.3</v>
      </c>
      <c r="AH35" s="65">
        <v>-2.6</v>
      </c>
      <c r="AI35" s="65">
        <v>1.6</v>
      </c>
      <c r="AJ35" s="65">
        <v>-6.8</v>
      </c>
      <c r="AK35" s="65">
        <v>0</v>
      </c>
      <c r="AL35" s="65">
        <v>0</v>
      </c>
      <c r="AM35" s="65">
        <v>0</v>
      </c>
    </row>
    <row r="36" spans="1:39" x14ac:dyDescent="0.3">
      <c r="A36" s="11" t="s">
        <v>147</v>
      </c>
      <c r="B36" s="64">
        <v>0.4</v>
      </c>
      <c r="C36" s="64">
        <v>0.8</v>
      </c>
      <c r="D36" s="64">
        <v>0.3</v>
      </c>
      <c r="E36" s="64">
        <v>-0.4</v>
      </c>
      <c r="F36" s="64">
        <v>-6.3</v>
      </c>
      <c r="G36" s="64">
        <v>1.4</v>
      </c>
      <c r="H36" s="64">
        <v>-1.4</v>
      </c>
      <c r="I36" s="64">
        <v>-7.3</v>
      </c>
      <c r="J36" s="64">
        <v>-1.7</v>
      </c>
      <c r="K36" s="64">
        <v>-2.7</v>
      </c>
      <c r="L36" s="64">
        <v>-0.8</v>
      </c>
      <c r="M36" s="64">
        <v>-0.2</v>
      </c>
      <c r="N36" s="64">
        <v>0.4</v>
      </c>
      <c r="O36" s="64">
        <v>-8.4</v>
      </c>
      <c r="P36" s="64">
        <v>3.3</v>
      </c>
      <c r="Q36" s="64">
        <v>4.3</v>
      </c>
      <c r="R36" s="64">
        <v>9.6999999999999993</v>
      </c>
      <c r="S36" s="64">
        <v>14.1</v>
      </c>
      <c r="T36" s="64">
        <v>-0.8</v>
      </c>
      <c r="U36" s="64">
        <v>0</v>
      </c>
      <c r="V36" s="64">
        <v>0.1</v>
      </c>
      <c r="W36" s="64">
        <v>-0.2</v>
      </c>
      <c r="X36" s="64">
        <v>-0.1</v>
      </c>
      <c r="Y36" s="64">
        <v>-0.6</v>
      </c>
      <c r="Z36" s="64">
        <v>-0.2</v>
      </c>
      <c r="AA36" s="64">
        <v>0.1</v>
      </c>
      <c r="AB36" s="68">
        <v>0</v>
      </c>
      <c r="AC36" s="64">
        <v>0.1</v>
      </c>
      <c r="AD36" s="64">
        <v>-0.1</v>
      </c>
      <c r="AE36" s="64">
        <v>0</v>
      </c>
      <c r="AF36" s="47"/>
      <c r="AG36" s="64">
        <v>1.2</v>
      </c>
      <c r="AH36" s="64">
        <v>-13.6</v>
      </c>
      <c r="AI36" s="64">
        <v>-5.5</v>
      </c>
      <c r="AJ36" s="64">
        <v>-0.4</v>
      </c>
      <c r="AK36" s="64">
        <v>-2.6</v>
      </c>
      <c r="AL36" s="64">
        <v>-0.9</v>
      </c>
      <c r="AM36" s="64">
        <v>0</v>
      </c>
    </row>
    <row r="37" spans="1:39" x14ac:dyDescent="0.3">
      <c r="A37" s="11" t="s">
        <v>148</v>
      </c>
      <c r="B37" s="52">
        <v>12</v>
      </c>
      <c r="C37" s="52">
        <v>9</v>
      </c>
      <c r="D37" s="52">
        <v>8</v>
      </c>
      <c r="E37" s="52">
        <v>6</v>
      </c>
      <c r="F37" s="52">
        <v>33</v>
      </c>
      <c r="G37" s="52">
        <v>27</v>
      </c>
      <c r="H37" s="52">
        <v>27</v>
      </c>
      <c r="I37" s="52">
        <v>22</v>
      </c>
      <c r="J37" s="52">
        <v>16</v>
      </c>
      <c r="K37" s="52">
        <v>13.2</v>
      </c>
      <c r="L37" s="52">
        <v>15</v>
      </c>
      <c r="M37" s="52">
        <v>13</v>
      </c>
      <c r="N37" s="52">
        <v>29</v>
      </c>
      <c r="O37" s="52">
        <v>56</v>
      </c>
      <c r="P37" s="52">
        <v>67</v>
      </c>
      <c r="Q37" s="52">
        <v>80</v>
      </c>
      <c r="R37" s="52">
        <v>94</v>
      </c>
      <c r="S37" s="52">
        <v>149</v>
      </c>
      <c r="T37" s="52">
        <v>20</v>
      </c>
      <c r="U37" s="52">
        <v>17</v>
      </c>
      <c r="V37" s="52">
        <v>8</v>
      </c>
      <c r="W37" s="52">
        <v>8</v>
      </c>
      <c r="X37" s="52">
        <v>7</v>
      </c>
      <c r="Y37" s="52">
        <v>6</v>
      </c>
      <c r="Z37" s="52">
        <v>5</v>
      </c>
      <c r="AA37" s="52">
        <v>5</v>
      </c>
      <c r="AB37" s="52">
        <v>4.5</v>
      </c>
      <c r="AC37" s="52">
        <v>4</v>
      </c>
      <c r="AD37" s="52">
        <v>4</v>
      </c>
      <c r="AE37" s="52">
        <v>5</v>
      </c>
      <c r="AF37" s="47"/>
      <c r="AG37" s="52">
        <v>9</v>
      </c>
      <c r="AH37" s="52">
        <v>27</v>
      </c>
      <c r="AI37" s="52">
        <v>14.5</v>
      </c>
      <c r="AJ37" s="52">
        <v>57</v>
      </c>
      <c r="AK37" s="52">
        <v>24</v>
      </c>
      <c r="AL37" s="52">
        <v>7</v>
      </c>
      <c r="AM37" s="52">
        <v>5</v>
      </c>
    </row>
    <row r="38" spans="1:39" x14ac:dyDescent="0.3">
      <c r="A38" s="11" t="s">
        <v>149</v>
      </c>
      <c r="B38" s="66">
        <v>0.15</v>
      </c>
      <c r="C38" s="66">
        <v>0.37</v>
      </c>
      <c r="D38" s="66">
        <v>0.17</v>
      </c>
      <c r="E38" s="66">
        <v>-0.28999999999999998</v>
      </c>
      <c r="F38" s="66">
        <v>-0.77</v>
      </c>
      <c r="G38" s="66">
        <v>0.2</v>
      </c>
      <c r="H38" s="66">
        <v>-0.2</v>
      </c>
      <c r="I38" s="66">
        <v>-1.33</v>
      </c>
      <c r="J38" s="66">
        <v>-0.42499999999999999</v>
      </c>
      <c r="K38" s="66">
        <v>0.83</v>
      </c>
      <c r="L38" s="66">
        <v>0.2</v>
      </c>
      <c r="M38" s="66">
        <v>-7.0000000000000007E-2</v>
      </c>
      <c r="N38" s="66">
        <v>0.06</v>
      </c>
      <c r="O38" s="66">
        <v>-0.59</v>
      </c>
      <c r="P38" s="66">
        <v>0.2</v>
      </c>
      <c r="Q38" s="66">
        <v>0.21</v>
      </c>
      <c r="R38" s="66">
        <v>0.41</v>
      </c>
      <c r="S38" s="66">
        <v>0.38</v>
      </c>
      <c r="T38" s="66">
        <v>-0.16</v>
      </c>
      <c r="U38" s="66">
        <v>0.01</v>
      </c>
      <c r="V38" s="66">
        <v>0.03</v>
      </c>
      <c r="W38" s="66">
        <v>-0.11</v>
      </c>
      <c r="X38" s="66">
        <v>-0.08</v>
      </c>
      <c r="Y38" s="66">
        <v>-0.4</v>
      </c>
      <c r="Z38" s="66">
        <v>-0.13</v>
      </c>
      <c r="AA38" s="66">
        <v>0.06</v>
      </c>
      <c r="AB38" s="66">
        <v>-0.01</v>
      </c>
      <c r="AC38" s="66">
        <v>0.09</v>
      </c>
      <c r="AD38" s="66">
        <v>-7.0000000000000007E-2</v>
      </c>
      <c r="AE38" s="66">
        <v>0</v>
      </c>
      <c r="AF38" s="47"/>
      <c r="AG38" s="66">
        <v>0.14000000000000001</v>
      </c>
      <c r="AH38" s="66">
        <v>-0.5</v>
      </c>
      <c r="AI38" s="66">
        <v>0.378</v>
      </c>
      <c r="AJ38" s="66">
        <v>-0.01</v>
      </c>
      <c r="AK38" s="66">
        <v>-0.11</v>
      </c>
      <c r="AL38" s="66">
        <v>-0.13</v>
      </c>
      <c r="AM38" s="66">
        <v>0</v>
      </c>
    </row>
    <row r="39" spans="1:39" x14ac:dyDescent="0.3">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row>
    <row r="40" spans="1:39" x14ac:dyDescent="0.3">
      <c r="A40" s="57" t="s">
        <v>154</v>
      </c>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row>
    <row r="41" spans="1:39" x14ac:dyDescent="0.3">
      <c r="A41" s="36" t="s">
        <v>144</v>
      </c>
      <c r="B41" s="70">
        <v>26.7</v>
      </c>
      <c r="C41" s="70">
        <v>25.1</v>
      </c>
      <c r="D41" s="70">
        <v>32.6</v>
      </c>
      <c r="E41" s="70">
        <v>37</v>
      </c>
      <c r="F41" s="70">
        <v>43.6</v>
      </c>
      <c r="G41" s="70">
        <v>55.1</v>
      </c>
      <c r="H41" s="70">
        <v>39.4</v>
      </c>
      <c r="I41" s="70">
        <v>-75.2</v>
      </c>
      <c r="J41" s="70">
        <v>36</v>
      </c>
      <c r="K41" s="70">
        <v>39.6</v>
      </c>
      <c r="L41" s="70">
        <v>33</v>
      </c>
      <c r="M41" s="70">
        <v>25.9</v>
      </c>
      <c r="N41" s="70">
        <v>28.5</v>
      </c>
      <c r="O41" s="70">
        <v>19.2</v>
      </c>
      <c r="P41" s="70">
        <v>16.600000000000001</v>
      </c>
      <c r="Q41" s="70">
        <v>16.100000000000001</v>
      </c>
      <c r="R41" s="70">
        <v>18.399999999999999</v>
      </c>
      <c r="S41" s="70">
        <v>18.3</v>
      </c>
      <c r="T41" s="70">
        <v>17.3</v>
      </c>
      <c r="U41" s="70">
        <v>18.899999999999999</v>
      </c>
      <c r="V41" s="70">
        <v>16.399999999999999</v>
      </c>
      <c r="W41" s="70">
        <v>13.1</v>
      </c>
      <c r="X41" s="70">
        <v>14.4</v>
      </c>
      <c r="Y41" s="70">
        <v>13.5</v>
      </c>
      <c r="Z41" s="70">
        <v>14.1</v>
      </c>
      <c r="AA41" s="70">
        <v>14.4</v>
      </c>
      <c r="AB41" s="70">
        <v>13.8</v>
      </c>
      <c r="AC41" s="70">
        <v>11</v>
      </c>
      <c r="AD41" s="70">
        <v>11.7</v>
      </c>
      <c r="AE41" s="70">
        <v>12.2</v>
      </c>
      <c r="AF41" s="47"/>
      <c r="AG41" s="70">
        <v>121.5</v>
      </c>
      <c r="AH41" s="70">
        <v>62.9</v>
      </c>
      <c r="AI41" s="70">
        <v>134.5</v>
      </c>
      <c r="AJ41" s="70">
        <v>80.400000000000006</v>
      </c>
      <c r="AK41" s="70">
        <v>72.900000000000006</v>
      </c>
      <c r="AL41" s="70">
        <v>57.4</v>
      </c>
      <c r="AM41" s="70">
        <v>53.2</v>
      </c>
    </row>
    <row r="42" spans="1:39" x14ac:dyDescent="0.3">
      <c r="A42" s="57" t="s">
        <v>145</v>
      </c>
      <c r="B42" s="71">
        <v>31.7</v>
      </c>
      <c r="C42" s="71">
        <v>7.9</v>
      </c>
      <c r="D42" s="71">
        <v>19.3</v>
      </c>
      <c r="E42" s="71">
        <v>1.9</v>
      </c>
      <c r="F42" s="71">
        <v>-1004.7</v>
      </c>
      <c r="G42" s="71">
        <v>403.7</v>
      </c>
      <c r="H42" s="71">
        <v>10.7</v>
      </c>
      <c r="I42" s="71">
        <v>209.7</v>
      </c>
      <c r="J42" s="71">
        <v>98.2</v>
      </c>
      <c r="K42" s="71">
        <v>39</v>
      </c>
      <c r="L42" s="71">
        <v>27.7</v>
      </c>
      <c r="M42" s="71">
        <v>7.3</v>
      </c>
      <c r="N42" s="71">
        <v>-84.5</v>
      </c>
      <c r="O42" s="71">
        <v>-82.9</v>
      </c>
      <c r="P42" s="71">
        <v>-20.3</v>
      </c>
      <c r="Q42" s="71">
        <v>-5.3</v>
      </c>
      <c r="R42" s="71">
        <v>38.9</v>
      </c>
      <c r="S42" s="71">
        <v>52.8</v>
      </c>
      <c r="T42" s="71">
        <v>23.7</v>
      </c>
      <c r="U42" s="71">
        <v>42</v>
      </c>
      <c r="V42" s="71">
        <v>44.5</v>
      </c>
      <c r="W42" s="71">
        <v>2.7</v>
      </c>
      <c r="X42" s="71">
        <v>12</v>
      </c>
      <c r="Y42" s="71">
        <v>6.6</v>
      </c>
      <c r="Z42" s="71">
        <v>-13</v>
      </c>
      <c r="AA42" s="71">
        <v>7.4</v>
      </c>
      <c r="AB42" s="71">
        <v>5</v>
      </c>
      <c r="AC42" s="71">
        <v>12.6</v>
      </c>
      <c r="AD42" s="71">
        <v>4.8</v>
      </c>
      <c r="AE42" s="71">
        <v>-0.9</v>
      </c>
      <c r="AF42" s="60"/>
      <c r="AG42" s="71">
        <v>60.6</v>
      </c>
      <c r="AH42" s="71">
        <v>-380.7</v>
      </c>
      <c r="AI42" s="71">
        <v>172.2</v>
      </c>
      <c r="AJ42" s="71">
        <v>-193</v>
      </c>
      <c r="AK42" s="71">
        <v>157.4</v>
      </c>
      <c r="AL42" s="71">
        <v>65.8</v>
      </c>
      <c r="AM42" s="71">
        <v>12</v>
      </c>
    </row>
    <row r="43" spans="1:39" x14ac:dyDescent="0.3">
      <c r="A43" s="36" t="s">
        <v>147</v>
      </c>
      <c r="B43" s="70">
        <v>58.4</v>
      </c>
      <c r="C43" s="70">
        <v>33</v>
      </c>
      <c r="D43" s="70">
        <v>51.9</v>
      </c>
      <c r="E43" s="70">
        <v>38.9</v>
      </c>
      <c r="F43" s="70">
        <v>-961</v>
      </c>
      <c r="G43" s="70">
        <v>458.8</v>
      </c>
      <c r="H43" s="70">
        <v>50</v>
      </c>
      <c r="I43" s="70">
        <v>134.5</v>
      </c>
      <c r="J43" s="70">
        <v>134.30000000000001</v>
      </c>
      <c r="K43" s="70">
        <v>78.5</v>
      </c>
      <c r="L43" s="70">
        <v>60.7</v>
      </c>
      <c r="M43" s="70">
        <v>33.200000000000003</v>
      </c>
      <c r="N43" s="70">
        <v>-56</v>
      </c>
      <c r="O43" s="70">
        <v>-63.7</v>
      </c>
      <c r="P43" s="70">
        <v>-3.7</v>
      </c>
      <c r="Q43" s="70">
        <v>10.8</v>
      </c>
      <c r="R43" s="70">
        <v>57.3</v>
      </c>
      <c r="S43" s="70">
        <v>71.099999999999994</v>
      </c>
      <c r="T43" s="70">
        <v>41</v>
      </c>
      <c r="U43" s="70">
        <v>60.9</v>
      </c>
      <c r="V43" s="70">
        <v>60.8</v>
      </c>
      <c r="W43" s="70">
        <v>15.7</v>
      </c>
      <c r="X43" s="70">
        <v>26.4</v>
      </c>
      <c r="Y43" s="70">
        <v>20.100000000000001</v>
      </c>
      <c r="Z43" s="70">
        <v>1.1000000000000001</v>
      </c>
      <c r="AA43" s="70">
        <v>21.8</v>
      </c>
      <c r="AB43" s="70">
        <v>18.8</v>
      </c>
      <c r="AC43" s="70">
        <v>23.5</v>
      </c>
      <c r="AD43" s="70">
        <v>16.5</v>
      </c>
      <c r="AE43" s="70">
        <v>11.2</v>
      </c>
      <c r="AF43" s="47"/>
      <c r="AG43" s="70">
        <v>182.2</v>
      </c>
      <c r="AH43" s="70">
        <v>-317.7</v>
      </c>
      <c r="AI43" s="70">
        <v>306.60000000000002</v>
      </c>
      <c r="AJ43" s="70">
        <v>-112.6</v>
      </c>
      <c r="AK43" s="70">
        <v>230.3</v>
      </c>
      <c r="AL43" s="70">
        <v>123.1</v>
      </c>
      <c r="AM43" s="70">
        <v>65.2</v>
      </c>
    </row>
    <row r="44" spans="1:39" x14ac:dyDescent="0.3">
      <c r="A44" s="36" t="s">
        <v>148</v>
      </c>
      <c r="B44" s="72">
        <v>599</v>
      </c>
      <c r="C44" s="72">
        <v>610</v>
      </c>
      <c r="D44" s="72">
        <v>662</v>
      </c>
      <c r="E44" s="72">
        <v>630</v>
      </c>
      <c r="F44" s="72">
        <v>759</v>
      </c>
      <c r="G44" s="72">
        <v>648</v>
      </c>
      <c r="H44" s="72">
        <v>738</v>
      </c>
      <c r="I44" s="72">
        <v>657</v>
      </c>
      <c r="J44" s="72">
        <v>651</v>
      </c>
      <c r="K44" s="72">
        <v>580</v>
      </c>
      <c r="L44" s="72">
        <v>563</v>
      </c>
      <c r="M44" s="72">
        <v>506</v>
      </c>
      <c r="N44" s="72">
        <v>476</v>
      </c>
      <c r="O44" s="72">
        <v>472</v>
      </c>
      <c r="P44" s="72">
        <v>459</v>
      </c>
      <c r="Q44" s="72">
        <v>441</v>
      </c>
      <c r="R44" s="72">
        <v>485</v>
      </c>
      <c r="S44" s="72">
        <v>487</v>
      </c>
      <c r="T44" s="72">
        <v>467</v>
      </c>
      <c r="U44" s="72">
        <v>473</v>
      </c>
      <c r="V44" s="72">
        <v>439</v>
      </c>
      <c r="W44" s="72">
        <v>436</v>
      </c>
      <c r="X44" s="72">
        <v>435</v>
      </c>
      <c r="Y44" s="72">
        <v>435</v>
      </c>
      <c r="Z44" s="72">
        <v>448</v>
      </c>
      <c r="AA44" s="72">
        <v>450</v>
      </c>
      <c r="AB44" s="72">
        <v>429.5</v>
      </c>
      <c r="AC44" s="72">
        <v>354</v>
      </c>
      <c r="AD44" s="72">
        <v>390</v>
      </c>
      <c r="AE44" s="72">
        <v>411</v>
      </c>
      <c r="AF44" s="47"/>
      <c r="AG44" s="72">
        <v>625</v>
      </c>
      <c r="AH44" s="72">
        <v>700</v>
      </c>
      <c r="AI44" s="72">
        <v>575.6</v>
      </c>
      <c r="AJ44" s="72">
        <v>464</v>
      </c>
      <c r="AK44" s="72">
        <v>478</v>
      </c>
      <c r="AL44" s="72">
        <v>437</v>
      </c>
      <c r="AM44" s="72">
        <v>421</v>
      </c>
    </row>
    <row r="45" spans="1:39" x14ac:dyDescent="0.3">
      <c r="A45" s="36" t="s">
        <v>149</v>
      </c>
      <c r="B45" s="56">
        <v>0.39</v>
      </c>
      <c r="C45" s="56">
        <v>0.22</v>
      </c>
      <c r="D45" s="56">
        <v>0.31</v>
      </c>
      <c r="E45" s="56">
        <v>0.25</v>
      </c>
      <c r="F45" s="56">
        <v>-5.07</v>
      </c>
      <c r="G45" s="56">
        <v>2.83</v>
      </c>
      <c r="H45" s="56">
        <v>0.27</v>
      </c>
      <c r="I45" s="56">
        <v>0.82</v>
      </c>
      <c r="J45" s="56">
        <v>0.83</v>
      </c>
      <c r="K45" s="56">
        <v>0.54</v>
      </c>
      <c r="L45" s="56">
        <v>0.43</v>
      </c>
      <c r="M45" s="56">
        <v>0.26</v>
      </c>
      <c r="N45" s="56">
        <v>-0.47</v>
      </c>
      <c r="O45" s="56">
        <v>-0.54</v>
      </c>
      <c r="P45" s="56">
        <v>-0.03</v>
      </c>
      <c r="Q45" s="56">
        <v>0.1</v>
      </c>
      <c r="R45" s="56">
        <v>0.47</v>
      </c>
      <c r="S45" s="56">
        <v>0.57999999999999996</v>
      </c>
      <c r="T45" s="56">
        <v>0.35</v>
      </c>
      <c r="U45" s="56">
        <v>0.52</v>
      </c>
      <c r="V45" s="56">
        <v>0.55000000000000004</v>
      </c>
      <c r="W45" s="56">
        <v>0.14000000000000001</v>
      </c>
      <c r="X45" s="56">
        <v>0.24</v>
      </c>
      <c r="Y45" s="56">
        <v>0.18</v>
      </c>
      <c r="Z45" s="56">
        <v>0.01</v>
      </c>
      <c r="AA45" s="56">
        <v>0.19</v>
      </c>
      <c r="AB45" s="56">
        <v>0.17</v>
      </c>
      <c r="AC45" s="56">
        <v>0.27</v>
      </c>
      <c r="AD45" s="56">
        <v>0.17</v>
      </c>
      <c r="AE45" s="56">
        <v>0.11</v>
      </c>
      <c r="AF45" s="47"/>
      <c r="AG45" s="56">
        <v>0.28999999999999998</v>
      </c>
      <c r="AH45" s="56">
        <v>-0.45</v>
      </c>
      <c r="AI45" s="56">
        <v>0.53300000000000003</v>
      </c>
      <c r="AJ45" s="56">
        <v>-0.24</v>
      </c>
      <c r="AK45" s="56">
        <v>0.48</v>
      </c>
      <c r="AL45" s="56">
        <v>0.28000000000000003</v>
      </c>
      <c r="AM45" s="56">
        <v>0.15</v>
      </c>
    </row>
    <row r="46" spans="1:39" x14ac:dyDescent="0.3">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row>
    <row r="47" spans="1:39" x14ac:dyDescent="0.3">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row>
    <row r="48" spans="1:39" x14ac:dyDescent="0.3">
      <c r="A48" s="57" t="s">
        <v>155</v>
      </c>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row>
    <row r="49" spans="1:39" x14ac:dyDescent="0.3">
      <c r="A49" s="11" t="s">
        <v>144</v>
      </c>
      <c r="B49" s="64">
        <v>11.5</v>
      </c>
      <c r="C49" s="64">
        <v>16.5</v>
      </c>
      <c r="D49" s="64">
        <v>14.4</v>
      </c>
      <c r="E49" s="64">
        <v>23.5</v>
      </c>
      <c r="F49" s="64">
        <v>18.2</v>
      </c>
      <c r="G49" s="64">
        <v>23.6</v>
      </c>
      <c r="H49" s="64">
        <v>30.1</v>
      </c>
      <c r="I49" s="64">
        <v>38.9</v>
      </c>
      <c r="J49" s="64">
        <v>33.6</v>
      </c>
      <c r="K49" s="64">
        <v>34</v>
      </c>
      <c r="L49" s="64">
        <v>29.2</v>
      </c>
      <c r="M49" s="64">
        <v>36.200000000000003</v>
      </c>
      <c r="N49" s="64">
        <v>26.5</v>
      </c>
      <c r="O49" s="64">
        <v>29.1</v>
      </c>
      <c r="P49" s="64">
        <v>27.6</v>
      </c>
      <c r="Q49" s="64">
        <v>23.9</v>
      </c>
      <c r="R49" s="64">
        <v>25.3</v>
      </c>
      <c r="S49" s="64">
        <v>21.1</v>
      </c>
      <c r="T49" s="64">
        <v>25.2</v>
      </c>
      <c r="U49" s="64">
        <v>28.9</v>
      </c>
      <c r="V49" s="64">
        <v>14.1</v>
      </c>
      <c r="W49" s="64">
        <v>24.7</v>
      </c>
      <c r="X49" s="64">
        <v>20.399999999999999</v>
      </c>
      <c r="Y49" s="64">
        <v>26.5</v>
      </c>
      <c r="Z49" s="64">
        <v>15.6</v>
      </c>
      <c r="AA49" s="64">
        <v>12.1</v>
      </c>
      <c r="AB49" s="64">
        <v>24.5</v>
      </c>
      <c r="AC49" s="64">
        <v>6.1</v>
      </c>
      <c r="AD49" s="64">
        <v>-1.3</v>
      </c>
      <c r="AE49" s="64">
        <v>6.3</v>
      </c>
      <c r="AF49" s="47"/>
      <c r="AG49" s="64">
        <v>65.900000000000006</v>
      </c>
      <c r="AH49" s="64">
        <v>110.9</v>
      </c>
      <c r="AI49" s="64">
        <v>133</v>
      </c>
      <c r="AJ49" s="64">
        <v>107.1</v>
      </c>
      <c r="AK49" s="64">
        <v>100.4</v>
      </c>
      <c r="AL49" s="64">
        <v>85.7</v>
      </c>
      <c r="AM49" s="64">
        <v>58.3</v>
      </c>
    </row>
    <row r="50" spans="1:39" x14ac:dyDescent="0.3">
      <c r="A50" s="21" t="s">
        <v>145</v>
      </c>
      <c r="B50" s="65">
        <v>-96.5</v>
      </c>
      <c r="C50" s="65">
        <v>-136.9</v>
      </c>
      <c r="D50" s="65">
        <v>-157.9</v>
      </c>
      <c r="E50" s="65">
        <v>129.30000000000001</v>
      </c>
      <c r="F50" s="65">
        <v>-563.20000000000005</v>
      </c>
      <c r="G50" s="65">
        <v>-111.6</v>
      </c>
      <c r="H50" s="65">
        <v>-13.1</v>
      </c>
      <c r="I50" s="65">
        <v>-18.2</v>
      </c>
      <c r="J50" s="65">
        <v>337.7</v>
      </c>
      <c r="K50" s="65">
        <v>-229.9</v>
      </c>
      <c r="L50" s="65">
        <v>-62.8</v>
      </c>
      <c r="M50" s="65">
        <v>-84</v>
      </c>
      <c r="N50" s="65">
        <v>392.6</v>
      </c>
      <c r="O50" s="65">
        <v>220.4</v>
      </c>
      <c r="P50" s="65">
        <v>162.69999999999999</v>
      </c>
      <c r="Q50" s="65">
        <v>43.9</v>
      </c>
      <c r="R50" s="65">
        <v>-45.8</v>
      </c>
      <c r="S50" s="65">
        <v>15</v>
      </c>
      <c r="T50" s="65">
        <v>263.10000000000002</v>
      </c>
      <c r="U50" s="65">
        <v>-144.6</v>
      </c>
      <c r="V50" s="65">
        <v>71.599999999999994</v>
      </c>
      <c r="W50" s="65">
        <v>46</v>
      </c>
      <c r="X50" s="65">
        <v>-84.3</v>
      </c>
      <c r="Y50" s="65">
        <v>183.9</v>
      </c>
      <c r="Z50" s="65">
        <v>-55.8</v>
      </c>
      <c r="AA50" s="65">
        <v>22.7</v>
      </c>
      <c r="AB50" s="65">
        <v>-27</v>
      </c>
      <c r="AC50" s="65">
        <v>26.2</v>
      </c>
      <c r="AD50" s="65">
        <v>40.200000000000003</v>
      </c>
      <c r="AE50" s="65">
        <v>18.5</v>
      </c>
      <c r="AF50" s="47"/>
      <c r="AG50" s="65">
        <v>-262</v>
      </c>
      <c r="AH50" s="65">
        <v>-706.1</v>
      </c>
      <c r="AI50" s="65">
        <v>-39</v>
      </c>
      <c r="AJ50" s="65">
        <v>819.7</v>
      </c>
      <c r="AK50" s="65">
        <v>87.8</v>
      </c>
      <c r="AL50" s="65">
        <v>217.2</v>
      </c>
      <c r="AM50" s="65">
        <v>-33.799999999999997</v>
      </c>
    </row>
    <row r="51" spans="1:39" x14ac:dyDescent="0.3">
      <c r="A51" s="11" t="s">
        <v>147</v>
      </c>
      <c r="B51" s="64">
        <v>-85</v>
      </c>
      <c r="C51" s="64">
        <v>-120.4</v>
      </c>
      <c r="D51" s="64">
        <v>-143.5</v>
      </c>
      <c r="E51" s="64">
        <v>152.69999999999999</v>
      </c>
      <c r="F51" s="64">
        <v>-545.1</v>
      </c>
      <c r="G51" s="64">
        <v>-88</v>
      </c>
      <c r="H51" s="64">
        <v>17.100000000000001</v>
      </c>
      <c r="I51" s="64">
        <v>20.8</v>
      </c>
      <c r="J51" s="64">
        <v>371.2</v>
      </c>
      <c r="K51" s="64">
        <v>-195.9</v>
      </c>
      <c r="L51" s="64">
        <v>-33.6</v>
      </c>
      <c r="M51" s="64">
        <v>-47.8</v>
      </c>
      <c r="N51" s="64">
        <v>419.1</v>
      </c>
      <c r="O51" s="64">
        <v>249.6</v>
      </c>
      <c r="P51" s="64">
        <v>190.4</v>
      </c>
      <c r="Q51" s="64">
        <v>67.8</v>
      </c>
      <c r="R51" s="64">
        <v>-20.5</v>
      </c>
      <c r="S51" s="64">
        <v>36.1</v>
      </c>
      <c r="T51" s="64">
        <v>288.3</v>
      </c>
      <c r="U51" s="64">
        <v>-115.7</v>
      </c>
      <c r="V51" s="64">
        <v>85.7</v>
      </c>
      <c r="W51" s="64">
        <v>70.7</v>
      </c>
      <c r="X51" s="64">
        <v>-63.9</v>
      </c>
      <c r="Y51" s="64">
        <v>210.4</v>
      </c>
      <c r="Z51" s="64">
        <v>-40.200000000000003</v>
      </c>
      <c r="AA51" s="64">
        <v>34.799999999999997</v>
      </c>
      <c r="AB51" s="64">
        <v>-2.5</v>
      </c>
      <c r="AC51" s="64">
        <v>32.299999999999997</v>
      </c>
      <c r="AD51" s="64">
        <v>39</v>
      </c>
      <c r="AE51" s="64">
        <v>24.8</v>
      </c>
      <c r="AF51" s="47"/>
      <c r="AG51" s="64">
        <v>-196.1</v>
      </c>
      <c r="AH51" s="64">
        <v>-595.29999999999995</v>
      </c>
      <c r="AI51" s="64">
        <v>93.9</v>
      </c>
      <c r="AJ51" s="64">
        <v>926.9</v>
      </c>
      <c r="AK51" s="64">
        <v>188.3</v>
      </c>
      <c r="AL51" s="64">
        <v>302.89999999999998</v>
      </c>
      <c r="AM51" s="64">
        <v>24.5</v>
      </c>
    </row>
    <row r="52" spans="1:39" x14ac:dyDescent="0.3">
      <c r="A52" s="36"/>
      <c r="B52" s="47"/>
      <c r="C52" s="47"/>
      <c r="D52" s="47"/>
      <c r="E52" s="47"/>
      <c r="F52" s="47"/>
      <c r="G52" s="47"/>
      <c r="H52" s="47"/>
      <c r="I52" s="47"/>
      <c r="J52" s="47"/>
      <c r="K52" s="47"/>
      <c r="L52" s="47"/>
      <c r="M52" s="47"/>
      <c r="N52" s="47"/>
      <c r="O52" s="47"/>
      <c r="P52" s="47"/>
      <c r="Q52" s="47"/>
      <c r="R52" s="47"/>
      <c r="S52" s="47"/>
      <c r="T52" s="47"/>
      <c r="U52" s="47"/>
      <c r="V52" s="47"/>
      <c r="W52" s="47"/>
      <c r="X52" s="47"/>
      <c r="Y52" s="47"/>
      <c r="AD52" s="47"/>
      <c r="AE52" s="47"/>
      <c r="AF52" s="47"/>
      <c r="AG52" s="47"/>
      <c r="AH52" s="47"/>
      <c r="AI52" s="47"/>
      <c r="AJ52" s="47"/>
      <c r="AK52" s="47"/>
      <c r="AL52" s="47"/>
      <c r="AM52" s="47"/>
    </row>
    <row r="53" spans="1:39" x14ac:dyDescent="0.3">
      <c r="A53" s="57" t="s">
        <v>156</v>
      </c>
      <c r="B53" s="47"/>
      <c r="C53" s="47"/>
      <c r="D53" s="47"/>
      <c r="E53" s="47"/>
      <c r="F53" s="47"/>
      <c r="G53" s="47"/>
      <c r="H53" s="47"/>
      <c r="I53" s="47"/>
      <c r="J53" s="47"/>
      <c r="K53" s="47"/>
      <c r="L53" s="47"/>
      <c r="M53" s="47"/>
      <c r="N53" s="47"/>
      <c r="O53" s="47"/>
      <c r="P53" s="47"/>
      <c r="Q53" s="47"/>
      <c r="R53" s="47"/>
      <c r="S53" s="47"/>
      <c r="T53" s="47"/>
      <c r="U53" s="47"/>
      <c r="V53" s="47"/>
      <c r="W53" s="47"/>
      <c r="X53" s="47"/>
      <c r="Y53" s="47"/>
      <c r="AD53" s="47"/>
      <c r="AE53" s="47"/>
      <c r="AF53" s="47"/>
      <c r="AG53" s="47"/>
      <c r="AH53" s="47"/>
      <c r="AI53" s="47"/>
      <c r="AJ53" s="47"/>
      <c r="AK53" s="47"/>
      <c r="AL53" s="47"/>
      <c r="AM53" s="47"/>
    </row>
    <row r="54" spans="1:39" x14ac:dyDescent="0.3">
      <c r="A54" s="11" t="s">
        <v>144</v>
      </c>
      <c r="B54" s="64">
        <v>1.8</v>
      </c>
      <c r="C54" s="64">
        <v>1.5</v>
      </c>
      <c r="D54" s="64">
        <v>1.2</v>
      </c>
      <c r="E54" s="64">
        <v>1.3</v>
      </c>
      <c r="F54" s="64">
        <v>1.2</v>
      </c>
      <c r="G54" s="64">
        <v>2.2000000000000002</v>
      </c>
      <c r="H54" s="64">
        <v>1.9</v>
      </c>
      <c r="I54" s="64">
        <v>2.2000000000000002</v>
      </c>
      <c r="J54" s="64">
        <v>1.5</v>
      </c>
      <c r="K54" s="64">
        <v>0</v>
      </c>
      <c r="L54" s="64">
        <v>0</v>
      </c>
      <c r="M54" s="64">
        <v>0</v>
      </c>
      <c r="N54" s="64">
        <v>0</v>
      </c>
      <c r="O54" s="64">
        <v>0</v>
      </c>
      <c r="P54" s="64">
        <v>0</v>
      </c>
      <c r="Q54" s="64">
        <v>0</v>
      </c>
      <c r="R54" s="64">
        <v>0</v>
      </c>
      <c r="S54" s="64">
        <v>0</v>
      </c>
      <c r="T54" s="64">
        <v>0</v>
      </c>
      <c r="U54" s="64">
        <v>0</v>
      </c>
      <c r="V54" s="64">
        <v>0</v>
      </c>
      <c r="W54" s="64">
        <v>0</v>
      </c>
      <c r="X54" s="64">
        <v>0</v>
      </c>
      <c r="Y54" s="64">
        <v>0</v>
      </c>
      <c r="Z54" s="64">
        <v>0</v>
      </c>
      <c r="AA54" s="64">
        <v>0</v>
      </c>
      <c r="AB54" s="64">
        <v>0</v>
      </c>
      <c r="AC54" s="64">
        <v>0</v>
      </c>
      <c r="AD54" s="64">
        <v>0</v>
      </c>
      <c r="AE54" s="64">
        <v>0</v>
      </c>
      <c r="AF54" s="47"/>
      <c r="AG54" s="64">
        <v>5.7</v>
      </c>
      <c r="AH54" s="64">
        <v>7.5</v>
      </c>
      <c r="AI54" s="64">
        <v>1.5</v>
      </c>
      <c r="AJ54" s="64">
        <v>0</v>
      </c>
      <c r="AK54" s="64">
        <v>0</v>
      </c>
      <c r="AL54" s="64">
        <v>0</v>
      </c>
      <c r="AM54" s="64">
        <v>0</v>
      </c>
    </row>
    <row r="55" spans="1:39" x14ac:dyDescent="0.3">
      <c r="A55" s="21" t="s">
        <v>145</v>
      </c>
      <c r="B55" s="65">
        <v>-4.0999999999999996</v>
      </c>
      <c r="C55" s="65">
        <v>-3.6</v>
      </c>
      <c r="D55" s="65">
        <v>-3.9</v>
      </c>
      <c r="E55" s="65">
        <v>2.2999999999999998</v>
      </c>
      <c r="F55" s="65">
        <v>-14.5</v>
      </c>
      <c r="G55" s="65">
        <v>-0.6</v>
      </c>
      <c r="H55" s="65">
        <v>-3.1</v>
      </c>
      <c r="I55" s="65">
        <v>-6.7</v>
      </c>
      <c r="J55" s="65">
        <v>1</v>
      </c>
      <c r="K55" s="65">
        <v>0</v>
      </c>
      <c r="L55" s="65">
        <v>0</v>
      </c>
      <c r="M55" s="65">
        <v>0</v>
      </c>
      <c r="N55" s="65">
        <v>0</v>
      </c>
      <c r="O55" s="65">
        <v>0</v>
      </c>
      <c r="P55" s="65">
        <v>0</v>
      </c>
      <c r="Q55" s="65">
        <v>0</v>
      </c>
      <c r="R55" s="65">
        <v>0</v>
      </c>
      <c r="S55" s="65">
        <v>0</v>
      </c>
      <c r="T55" s="65">
        <v>0</v>
      </c>
      <c r="U55" s="65">
        <v>0</v>
      </c>
      <c r="V55" s="65">
        <v>0</v>
      </c>
      <c r="W55" s="65">
        <v>0</v>
      </c>
      <c r="X55" s="65">
        <v>0</v>
      </c>
      <c r="Y55" s="65">
        <v>0</v>
      </c>
      <c r="Z55" s="65">
        <v>0</v>
      </c>
      <c r="AA55" s="65">
        <v>0</v>
      </c>
      <c r="AB55" s="65">
        <v>0</v>
      </c>
      <c r="AC55" s="65">
        <v>0</v>
      </c>
      <c r="AD55" s="65">
        <v>0</v>
      </c>
      <c r="AE55" s="65">
        <v>0</v>
      </c>
      <c r="AF55" s="47"/>
      <c r="AG55" s="65">
        <v>-9.3000000000000007</v>
      </c>
      <c r="AH55" s="65">
        <v>-24.9</v>
      </c>
      <c r="AI55" s="65">
        <v>1</v>
      </c>
      <c r="AJ55" s="65">
        <v>0</v>
      </c>
      <c r="AK55" s="65">
        <v>0</v>
      </c>
      <c r="AL55" s="65">
        <v>0</v>
      </c>
      <c r="AM55" s="65">
        <v>0</v>
      </c>
    </row>
    <row r="56" spans="1:39" x14ac:dyDescent="0.3">
      <c r="A56" s="11" t="s">
        <v>147</v>
      </c>
      <c r="B56" s="64">
        <v>-2.2999999999999998</v>
      </c>
      <c r="C56" s="64">
        <v>-2.1</v>
      </c>
      <c r="D56" s="64">
        <v>-2.7</v>
      </c>
      <c r="E56" s="64">
        <v>3.6</v>
      </c>
      <c r="F56" s="64">
        <v>-13.4</v>
      </c>
      <c r="G56" s="64">
        <v>1.5</v>
      </c>
      <c r="H56" s="64">
        <v>-1.2</v>
      </c>
      <c r="I56" s="64">
        <v>-4.5</v>
      </c>
      <c r="J56" s="64">
        <v>2.6</v>
      </c>
      <c r="K56" s="64">
        <v>0</v>
      </c>
      <c r="L56" s="64">
        <v>0</v>
      </c>
      <c r="M56" s="64">
        <v>0</v>
      </c>
      <c r="N56" s="64">
        <v>0</v>
      </c>
      <c r="O56" s="64">
        <v>0</v>
      </c>
      <c r="P56" s="64">
        <v>0</v>
      </c>
      <c r="Q56" s="64">
        <v>0</v>
      </c>
      <c r="R56" s="64">
        <v>0</v>
      </c>
      <c r="S56" s="64">
        <v>0</v>
      </c>
      <c r="T56" s="64">
        <v>0</v>
      </c>
      <c r="U56" s="64">
        <v>0</v>
      </c>
      <c r="V56" s="64">
        <v>0</v>
      </c>
      <c r="W56" s="64">
        <v>0</v>
      </c>
      <c r="X56" s="64">
        <v>0</v>
      </c>
      <c r="Y56" s="64">
        <v>0</v>
      </c>
      <c r="Z56" s="64">
        <v>0</v>
      </c>
      <c r="AA56" s="64">
        <v>0</v>
      </c>
      <c r="AB56" s="64">
        <v>0</v>
      </c>
      <c r="AC56" s="64">
        <v>0</v>
      </c>
      <c r="AD56" s="64">
        <v>0</v>
      </c>
      <c r="AE56" s="64">
        <v>0</v>
      </c>
      <c r="AF56" s="47"/>
      <c r="AG56" s="64">
        <v>-3.6</v>
      </c>
      <c r="AH56" s="64">
        <v>-17.600000000000001</v>
      </c>
      <c r="AI56" s="64">
        <v>2.6</v>
      </c>
      <c r="AJ56" s="64">
        <v>0</v>
      </c>
      <c r="AK56" s="64">
        <v>0</v>
      </c>
      <c r="AL56" s="64">
        <v>0</v>
      </c>
      <c r="AM56" s="64">
        <v>0</v>
      </c>
    </row>
    <row r="57" spans="1:39" x14ac:dyDescent="0.3">
      <c r="A57" s="36"/>
      <c r="B57" s="47"/>
      <c r="C57" s="47"/>
      <c r="D57" s="47"/>
      <c r="E57" s="47"/>
      <c r="F57" s="47"/>
      <c r="G57" s="47"/>
      <c r="H57" s="47"/>
      <c r="I57" s="47"/>
      <c r="J57" s="47"/>
      <c r="K57" s="47"/>
      <c r="L57" s="47"/>
      <c r="M57" s="47"/>
      <c r="N57" s="47"/>
      <c r="O57" s="47"/>
      <c r="P57" s="47"/>
      <c r="Q57" s="47"/>
      <c r="R57" s="47"/>
      <c r="S57" s="47"/>
      <c r="T57" s="47"/>
      <c r="U57" s="47"/>
      <c r="V57" s="47"/>
      <c r="W57" s="47"/>
      <c r="X57" s="47"/>
      <c r="Y57" s="47"/>
      <c r="AD57" s="47"/>
      <c r="AE57" s="47"/>
      <c r="AF57" s="47"/>
      <c r="AG57" s="47"/>
      <c r="AH57" s="47"/>
      <c r="AI57" s="47"/>
      <c r="AJ57" s="47"/>
      <c r="AK57" s="47"/>
      <c r="AL57" s="47"/>
      <c r="AM57" s="47"/>
    </row>
    <row r="58" spans="1:39" x14ac:dyDescent="0.3">
      <c r="A58" s="57" t="s">
        <v>157</v>
      </c>
      <c r="B58" s="47"/>
      <c r="C58" s="47"/>
      <c r="D58" s="47"/>
      <c r="E58" s="47"/>
      <c r="F58" s="47"/>
      <c r="G58" s="47"/>
      <c r="H58" s="47"/>
      <c r="I58" s="47"/>
      <c r="J58" s="47"/>
      <c r="K58" s="47"/>
      <c r="L58" s="47"/>
      <c r="M58" s="47"/>
      <c r="N58" s="47"/>
      <c r="O58" s="47"/>
      <c r="P58" s="47"/>
      <c r="Q58" s="47"/>
      <c r="R58" s="47"/>
      <c r="S58" s="47"/>
      <c r="T58" s="47"/>
      <c r="U58" s="47"/>
      <c r="V58" s="47"/>
      <c r="W58" s="47"/>
      <c r="X58" s="47"/>
      <c r="Y58" s="47"/>
      <c r="AD58" s="47"/>
      <c r="AE58" s="47"/>
      <c r="AF58" s="47"/>
      <c r="AG58" s="47"/>
      <c r="AH58" s="47"/>
      <c r="AI58" s="47"/>
      <c r="AJ58" s="47"/>
      <c r="AK58" s="47"/>
      <c r="AL58" s="47"/>
      <c r="AM58" s="47"/>
    </row>
    <row r="59" spans="1:39" x14ac:dyDescent="0.3">
      <c r="A59" s="11" t="s">
        <v>144</v>
      </c>
      <c r="B59" s="64">
        <v>7.2</v>
      </c>
      <c r="C59" s="64">
        <v>6.6</v>
      </c>
      <c r="D59" s="64">
        <v>6.3</v>
      </c>
      <c r="E59" s="64">
        <v>7</v>
      </c>
      <c r="F59" s="64">
        <v>12.9</v>
      </c>
      <c r="G59" s="64">
        <v>14.8</v>
      </c>
      <c r="H59" s="64">
        <v>12.1</v>
      </c>
      <c r="I59" s="64">
        <v>13.5</v>
      </c>
      <c r="J59" s="64">
        <v>9.6999999999999993</v>
      </c>
      <c r="K59" s="64">
        <v>8.9</v>
      </c>
      <c r="L59" s="64">
        <v>11.4</v>
      </c>
      <c r="M59" s="64">
        <v>11.9</v>
      </c>
      <c r="N59" s="64">
        <v>14</v>
      </c>
      <c r="O59" s="64">
        <v>16.3</v>
      </c>
      <c r="P59" s="64">
        <v>14.5</v>
      </c>
      <c r="Q59" s="64">
        <v>8.1</v>
      </c>
      <c r="R59" s="64">
        <v>3.9</v>
      </c>
      <c r="S59" s="64">
        <v>0</v>
      </c>
      <c r="T59" s="64">
        <v>0.3</v>
      </c>
      <c r="U59" s="64">
        <v>4.5</v>
      </c>
      <c r="V59" s="64">
        <v>-0.1</v>
      </c>
      <c r="W59" s="64">
        <v>3.3</v>
      </c>
      <c r="X59" s="64">
        <v>3</v>
      </c>
      <c r="Y59" s="64">
        <v>5.6</v>
      </c>
      <c r="Z59" s="64">
        <v>10.3</v>
      </c>
      <c r="AA59" s="64">
        <v>8.8000000000000007</v>
      </c>
      <c r="AB59" s="64">
        <v>8.1</v>
      </c>
      <c r="AC59" s="64">
        <v>10.199999999999999</v>
      </c>
      <c r="AD59" s="64">
        <v>12</v>
      </c>
      <c r="AE59" s="64">
        <v>12.6</v>
      </c>
      <c r="AF59" s="47"/>
      <c r="AG59" s="64">
        <v>27.1</v>
      </c>
      <c r="AH59" s="64">
        <v>53.4</v>
      </c>
      <c r="AI59" s="64">
        <v>41.9</v>
      </c>
      <c r="AJ59" s="64">
        <v>52.9</v>
      </c>
      <c r="AK59" s="64">
        <v>8.6999999999999993</v>
      </c>
      <c r="AL59" s="64">
        <v>11.7</v>
      </c>
      <c r="AM59" s="64">
        <v>37.4</v>
      </c>
    </row>
    <row r="60" spans="1:39" x14ac:dyDescent="0.3">
      <c r="A60" s="21" t="s">
        <v>145</v>
      </c>
      <c r="B60" s="65">
        <v>32.4</v>
      </c>
      <c r="C60" s="65">
        <v>21.2</v>
      </c>
      <c r="D60" s="65">
        <v>11.3</v>
      </c>
      <c r="E60" s="65">
        <v>-0.5</v>
      </c>
      <c r="F60" s="65">
        <v>104</v>
      </c>
      <c r="G60" s="65">
        <v>5.2</v>
      </c>
      <c r="H60" s="65">
        <v>-30.5</v>
      </c>
      <c r="I60" s="65">
        <v>-14.2</v>
      </c>
      <c r="J60" s="65">
        <v>-73.599999999999994</v>
      </c>
      <c r="K60" s="65">
        <v>27.4</v>
      </c>
      <c r="L60" s="65">
        <v>-21</v>
      </c>
      <c r="M60" s="65">
        <v>-16.399999999999999</v>
      </c>
      <c r="N60" s="65">
        <v>-187.1</v>
      </c>
      <c r="O60" s="65">
        <v>-156.19999999999999</v>
      </c>
      <c r="P60" s="65">
        <v>-254.3</v>
      </c>
      <c r="Q60" s="65">
        <v>30.7</v>
      </c>
      <c r="R60" s="65">
        <v>63.6</v>
      </c>
      <c r="S60" s="65">
        <v>-72.7</v>
      </c>
      <c r="T60" s="65">
        <v>-154</v>
      </c>
      <c r="U60" s="65">
        <v>184.3</v>
      </c>
      <c r="V60" s="65">
        <v>-43</v>
      </c>
      <c r="W60" s="65">
        <v>-39</v>
      </c>
      <c r="X60" s="65">
        <v>124.6</v>
      </c>
      <c r="Y60" s="65">
        <v>-136.6</v>
      </c>
      <c r="Z60" s="65">
        <v>64.7</v>
      </c>
      <c r="AA60" s="65">
        <v>12.3</v>
      </c>
      <c r="AB60" s="65">
        <v>49.5</v>
      </c>
      <c r="AC60" s="65">
        <v>37.4</v>
      </c>
      <c r="AD60" s="65">
        <v>-29.2</v>
      </c>
      <c r="AE60" s="65">
        <v>3.1</v>
      </c>
      <c r="AF60" s="47"/>
      <c r="AG60" s="65">
        <v>64.400000000000006</v>
      </c>
      <c r="AH60" s="65">
        <v>64.599999999999994</v>
      </c>
      <c r="AI60" s="65">
        <v>-83.6</v>
      </c>
      <c r="AJ60" s="65">
        <v>-566.79999999999995</v>
      </c>
      <c r="AK60" s="65">
        <v>21.2</v>
      </c>
      <c r="AL60" s="65">
        <v>-94</v>
      </c>
      <c r="AM60" s="65">
        <v>164</v>
      </c>
    </row>
    <row r="61" spans="1:39" x14ac:dyDescent="0.3">
      <c r="A61" s="11" t="s">
        <v>147</v>
      </c>
      <c r="B61" s="64">
        <v>39.5</v>
      </c>
      <c r="C61" s="64">
        <v>27.8</v>
      </c>
      <c r="D61" s="64">
        <v>17.600000000000001</v>
      </c>
      <c r="E61" s="64">
        <v>6.5</v>
      </c>
      <c r="F61" s="64">
        <v>116.8</v>
      </c>
      <c r="G61" s="64">
        <v>20</v>
      </c>
      <c r="H61" s="64">
        <v>-18.399999999999999</v>
      </c>
      <c r="I61" s="64">
        <v>-0.6</v>
      </c>
      <c r="J61" s="64">
        <v>-64</v>
      </c>
      <c r="K61" s="64">
        <v>36.299999999999997</v>
      </c>
      <c r="L61" s="64">
        <v>-9.6</v>
      </c>
      <c r="M61" s="64">
        <v>-4.5</v>
      </c>
      <c r="N61" s="64">
        <v>-173</v>
      </c>
      <c r="O61" s="64">
        <v>-139.9</v>
      </c>
      <c r="P61" s="64">
        <v>-239.8</v>
      </c>
      <c r="Q61" s="64">
        <v>38.799999999999997</v>
      </c>
      <c r="R61" s="64">
        <v>67.5</v>
      </c>
      <c r="S61" s="64">
        <v>-72.7</v>
      </c>
      <c r="T61" s="64">
        <v>-153.69999999999999</v>
      </c>
      <c r="U61" s="64">
        <v>188.8</v>
      </c>
      <c r="V61" s="64">
        <v>-43</v>
      </c>
      <c r="W61" s="64">
        <v>-35.700000000000003</v>
      </c>
      <c r="X61" s="64">
        <v>127.5</v>
      </c>
      <c r="Y61" s="64">
        <v>-131.1</v>
      </c>
      <c r="Z61" s="64">
        <v>75.099999999999994</v>
      </c>
      <c r="AA61" s="64">
        <v>21.1</v>
      </c>
      <c r="AB61" s="64">
        <v>57.6</v>
      </c>
      <c r="AC61" s="64">
        <v>47.6</v>
      </c>
      <c r="AD61" s="64">
        <v>-17.2</v>
      </c>
      <c r="AE61" s="64">
        <v>15.7</v>
      </c>
      <c r="AF61" s="47"/>
      <c r="AG61" s="64">
        <v>91.5</v>
      </c>
      <c r="AH61" s="64">
        <v>117.8</v>
      </c>
      <c r="AI61" s="64">
        <v>-41.8</v>
      </c>
      <c r="AJ61" s="64">
        <v>-514</v>
      </c>
      <c r="AK61" s="64">
        <v>29.9</v>
      </c>
      <c r="AL61" s="64">
        <v>-82.3</v>
      </c>
      <c r="AM61" s="64">
        <v>201.4</v>
      </c>
    </row>
    <row r="62" spans="1:39" x14ac:dyDescent="0.3">
      <c r="A62" s="36"/>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row>
    <row r="63" spans="1:39" x14ac:dyDescent="0.3">
      <c r="A63" s="57" t="s">
        <v>158</v>
      </c>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row>
    <row r="64" spans="1:39" x14ac:dyDescent="0.3">
      <c r="A64" s="11" t="s">
        <v>144</v>
      </c>
      <c r="B64" s="64">
        <v>0.2</v>
      </c>
      <c r="C64" s="64">
        <v>0</v>
      </c>
      <c r="D64" s="64">
        <v>0</v>
      </c>
      <c r="E64" s="64">
        <v>0.1</v>
      </c>
      <c r="F64" s="64">
        <v>0</v>
      </c>
      <c r="G64" s="64">
        <v>0</v>
      </c>
      <c r="H64" s="64">
        <v>0</v>
      </c>
      <c r="I64" s="64">
        <v>0</v>
      </c>
      <c r="J64" s="64">
        <v>0</v>
      </c>
      <c r="K64" s="64">
        <v>0</v>
      </c>
      <c r="L64" s="64">
        <v>0.2</v>
      </c>
      <c r="M64" s="64">
        <v>0.6</v>
      </c>
      <c r="N64" s="64">
        <v>0.7</v>
      </c>
      <c r="O64" s="64">
        <v>0.9</v>
      </c>
      <c r="P64" s="64">
        <v>0.7</v>
      </c>
      <c r="Q64" s="64">
        <v>0.6</v>
      </c>
      <c r="R64" s="64">
        <v>0.6</v>
      </c>
      <c r="S64" s="64">
        <v>0.5</v>
      </c>
      <c r="T64" s="64">
        <v>0.5</v>
      </c>
      <c r="U64" s="64">
        <v>0.5</v>
      </c>
      <c r="V64" s="64">
        <v>0.5</v>
      </c>
      <c r="W64" s="64">
        <v>0.5</v>
      </c>
      <c r="X64" s="64">
        <v>0.5</v>
      </c>
      <c r="Y64" s="64">
        <v>0.8</v>
      </c>
      <c r="Z64" s="64">
        <v>1.4</v>
      </c>
      <c r="AA64" s="64">
        <v>2.7</v>
      </c>
      <c r="AB64" s="64">
        <v>3.5</v>
      </c>
      <c r="AC64" s="64">
        <v>5</v>
      </c>
      <c r="AD64" s="64">
        <v>0.8</v>
      </c>
      <c r="AE64" s="64">
        <v>0.7</v>
      </c>
      <c r="AF64" s="47"/>
      <c r="AG64" s="64">
        <v>0.4</v>
      </c>
      <c r="AH64" s="64">
        <v>0.1</v>
      </c>
      <c r="AI64" s="64">
        <v>0.8</v>
      </c>
      <c r="AJ64" s="64">
        <v>2.9</v>
      </c>
      <c r="AK64" s="64">
        <v>2.2000000000000002</v>
      </c>
      <c r="AL64" s="64">
        <v>2.2999999999999998</v>
      </c>
      <c r="AM64" s="64">
        <v>12.5</v>
      </c>
    </row>
    <row r="65" spans="1:39" x14ac:dyDescent="0.3">
      <c r="A65" s="21" t="s">
        <v>145</v>
      </c>
      <c r="B65" s="65">
        <v>-0.2</v>
      </c>
      <c r="C65" s="65">
        <v>0</v>
      </c>
      <c r="D65" s="65">
        <v>0.1</v>
      </c>
      <c r="E65" s="65">
        <v>0</v>
      </c>
      <c r="F65" s="65">
        <v>0</v>
      </c>
      <c r="G65" s="65">
        <v>0</v>
      </c>
      <c r="H65" s="65">
        <v>0</v>
      </c>
      <c r="I65" s="65">
        <v>0</v>
      </c>
      <c r="J65" s="65">
        <v>0</v>
      </c>
      <c r="K65" s="65">
        <v>0</v>
      </c>
      <c r="L65" s="65">
        <v>0</v>
      </c>
      <c r="M65" s="65">
        <v>-0.6</v>
      </c>
      <c r="N65" s="65">
        <v>1.2</v>
      </c>
      <c r="O65" s="65">
        <v>-3</v>
      </c>
      <c r="P65" s="65">
        <v>-2</v>
      </c>
      <c r="Q65" s="65">
        <v>0.7</v>
      </c>
      <c r="R65" s="65">
        <v>0.3</v>
      </c>
      <c r="S65" s="65">
        <v>-1.2</v>
      </c>
      <c r="T65" s="65">
        <v>-2.8</v>
      </c>
      <c r="U65" s="65">
        <v>4</v>
      </c>
      <c r="V65" s="65">
        <v>-0.7</v>
      </c>
      <c r="W65" s="65">
        <v>-0.3</v>
      </c>
      <c r="X65" s="65">
        <v>3.6</v>
      </c>
      <c r="Y65" s="65">
        <v>-3.4</v>
      </c>
      <c r="Z65" s="65">
        <v>-1.8</v>
      </c>
      <c r="AA65" s="65">
        <v>-2.9</v>
      </c>
      <c r="AB65" s="65">
        <v>1.2</v>
      </c>
      <c r="AC65" s="65">
        <v>-11.5</v>
      </c>
      <c r="AD65" s="65">
        <v>-2.7</v>
      </c>
      <c r="AE65" s="65">
        <v>0.6</v>
      </c>
      <c r="AF65" s="47"/>
      <c r="AG65" s="65">
        <v>-0.1</v>
      </c>
      <c r="AH65" s="65">
        <v>0</v>
      </c>
      <c r="AI65" s="65">
        <v>-0.6</v>
      </c>
      <c r="AJ65" s="65">
        <v>-3.1</v>
      </c>
      <c r="AK65" s="65">
        <v>0.3</v>
      </c>
      <c r="AL65" s="65">
        <v>-0.8</v>
      </c>
      <c r="AM65" s="65">
        <v>-15</v>
      </c>
    </row>
    <row r="66" spans="1:39" x14ac:dyDescent="0.3">
      <c r="A66" s="11" t="s">
        <v>147</v>
      </c>
      <c r="B66" s="64">
        <v>0.1</v>
      </c>
      <c r="C66" s="64">
        <v>0.1</v>
      </c>
      <c r="D66" s="64">
        <v>0.1</v>
      </c>
      <c r="E66" s="64">
        <v>0.1</v>
      </c>
      <c r="F66" s="64">
        <v>0</v>
      </c>
      <c r="G66" s="64">
        <v>0</v>
      </c>
      <c r="H66" s="64">
        <v>0</v>
      </c>
      <c r="I66" s="64">
        <v>0</v>
      </c>
      <c r="J66" s="64">
        <v>0</v>
      </c>
      <c r="K66" s="64">
        <v>0</v>
      </c>
      <c r="L66" s="64">
        <v>0.2</v>
      </c>
      <c r="M66" s="64">
        <v>0</v>
      </c>
      <c r="N66" s="64">
        <v>1.9</v>
      </c>
      <c r="O66" s="64">
        <v>-2.2000000000000002</v>
      </c>
      <c r="P66" s="64">
        <v>-1.3</v>
      </c>
      <c r="Q66" s="64">
        <v>1.3</v>
      </c>
      <c r="R66" s="64">
        <v>0.8</v>
      </c>
      <c r="S66" s="64">
        <v>-0.6</v>
      </c>
      <c r="T66" s="64">
        <v>-2.2999999999999998</v>
      </c>
      <c r="U66" s="64">
        <v>4.5999999999999996</v>
      </c>
      <c r="V66" s="64">
        <v>-0.2</v>
      </c>
      <c r="W66" s="64">
        <v>0.2</v>
      </c>
      <c r="X66" s="64">
        <v>4.0999999999999996</v>
      </c>
      <c r="Y66" s="64">
        <v>-2.7</v>
      </c>
      <c r="Z66" s="64">
        <v>-0.4</v>
      </c>
      <c r="AA66" s="64">
        <v>-0.2</v>
      </c>
      <c r="AB66" s="64">
        <v>4.7</v>
      </c>
      <c r="AC66" s="64">
        <v>-6.5</v>
      </c>
      <c r="AD66" s="64">
        <v>-1.9</v>
      </c>
      <c r="AE66" s="64">
        <v>1.3</v>
      </c>
      <c r="AF66" s="47"/>
      <c r="AG66" s="64">
        <v>0.3</v>
      </c>
      <c r="AH66" s="64">
        <v>0.1</v>
      </c>
      <c r="AI66" s="64">
        <v>0.2</v>
      </c>
      <c r="AJ66" s="64">
        <v>-0.2</v>
      </c>
      <c r="AK66" s="64">
        <v>2.4</v>
      </c>
      <c r="AL66" s="64">
        <v>1.5</v>
      </c>
      <c r="AM66" s="64">
        <v>-2.5</v>
      </c>
    </row>
    <row r="67" spans="1:39" x14ac:dyDescent="0.3">
      <c r="A67" s="36"/>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row>
    <row r="68" spans="1:39" x14ac:dyDescent="0.3">
      <c r="A68" s="36" t="s">
        <v>159</v>
      </c>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row>
    <row r="69" spans="1:39" x14ac:dyDescent="0.3">
      <c r="A69" s="11" t="s">
        <v>144</v>
      </c>
      <c r="B69" s="64">
        <v>0</v>
      </c>
      <c r="C69" s="64">
        <v>0</v>
      </c>
      <c r="D69" s="64">
        <v>0</v>
      </c>
      <c r="E69" s="64">
        <v>0</v>
      </c>
      <c r="F69" s="64">
        <v>0</v>
      </c>
      <c r="G69" s="64">
        <v>0</v>
      </c>
      <c r="H69" s="64">
        <v>0</v>
      </c>
      <c r="I69" s="64">
        <v>0</v>
      </c>
      <c r="J69" s="64">
        <v>0</v>
      </c>
      <c r="K69" s="64">
        <v>0</v>
      </c>
      <c r="L69" s="64">
        <v>0</v>
      </c>
      <c r="M69" s="64">
        <v>0</v>
      </c>
      <c r="N69" s="64">
        <v>0</v>
      </c>
      <c r="O69" s="64">
        <v>0</v>
      </c>
      <c r="P69" s="64">
        <v>0</v>
      </c>
      <c r="Q69" s="64">
        <v>0</v>
      </c>
      <c r="R69" s="64">
        <v>0</v>
      </c>
      <c r="S69" s="64">
        <v>0</v>
      </c>
      <c r="T69" s="64">
        <v>0</v>
      </c>
      <c r="U69" s="64">
        <v>0</v>
      </c>
      <c r="V69" s="64">
        <v>0</v>
      </c>
      <c r="W69" s="64">
        <v>0</v>
      </c>
      <c r="X69" s="64">
        <v>0</v>
      </c>
      <c r="Y69" s="64">
        <v>0</v>
      </c>
      <c r="Z69" s="64">
        <v>0</v>
      </c>
      <c r="AA69" s="64">
        <v>0</v>
      </c>
      <c r="AB69" s="64">
        <v>0</v>
      </c>
      <c r="AC69" s="64">
        <v>0</v>
      </c>
      <c r="AD69" s="64">
        <v>0</v>
      </c>
      <c r="AE69" s="64">
        <v>0</v>
      </c>
      <c r="AF69" s="47"/>
      <c r="AG69" s="64">
        <v>0</v>
      </c>
      <c r="AH69" s="64">
        <v>0</v>
      </c>
      <c r="AI69" s="64">
        <v>0</v>
      </c>
      <c r="AJ69" s="64">
        <v>0</v>
      </c>
      <c r="AK69" s="64">
        <v>0</v>
      </c>
      <c r="AL69" s="64">
        <v>0</v>
      </c>
      <c r="AM69" s="64">
        <v>0</v>
      </c>
    </row>
    <row r="70" spans="1:39" x14ac:dyDescent="0.3">
      <c r="A70" s="21" t="s">
        <v>145</v>
      </c>
      <c r="B70" s="65">
        <v>48.5</v>
      </c>
      <c r="C70" s="65">
        <v>92.7</v>
      </c>
      <c r="D70" s="65">
        <v>118.4</v>
      </c>
      <c r="E70" s="65">
        <v>-150.6</v>
      </c>
      <c r="F70" s="65">
        <v>767.1</v>
      </c>
      <c r="G70" s="65">
        <v>-51</v>
      </c>
      <c r="H70" s="65">
        <v>1</v>
      </c>
      <c r="I70" s="65">
        <v>-115.8</v>
      </c>
      <c r="J70" s="65">
        <v>-374.4</v>
      </c>
      <c r="K70" s="65">
        <v>94.1</v>
      </c>
      <c r="L70" s="65">
        <v>-73.8</v>
      </c>
      <c r="M70" s="65">
        <v>9.1</v>
      </c>
      <c r="N70" s="65">
        <v>-163.80000000000001</v>
      </c>
      <c r="O70" s="65">
        <v>-78.099999999999994</v>
      </c>
      <c r="P70" s="65">
        <v>154.30000000000001</v>
      </c>
      <c r="Q70" s="65">
        <v>-117.2</v>
      </c>
      <c r="R70" s="65">
        <v>-54.9</v>
      </c>
      <c r="S70" s="65">
        <v>24</v>
      </c>
      <c r="T70" s="65">
        <v>-50.7</v>
      </c>
      <c r="U70" s="65">
        <v>-94.4</v>
      </c>
      <c r="V70" s="65">
        <v>-69.7</v>
      </c>
      <c r="W70" s="65">
        <v>-18.399999999999999</v>
      </c>
      <c r="X70" s="65">
        <v>-67.2</v>
      </c>
      <c r="Y70" s="65">
        <v>-51.2</v>
      </c>
      <c r="Z70" s="65">
        <v>-39.9</v>
      </c>
      <c r="AA70" s="65">
        <v>-60.6</v>
      </c>
      <c r="AB70" s="65">
        <v>-27.4</v>
      </c>
      <c r="AC70" s="65">
        <v>-45</v>
      </c>
      <c r="AD70" s="65">
        <v>-11.9</v>
      </c>
      <c r="AE70" s="65">
        <v>-32.799999999999997</v>
      </c>
      <c r="AF70" s="47"/>
      <c r="AG70" s="65">
        <v>109</v>
      </c>
      <c r="AH70" s="65">
        <v>601.29999999999995</v>
      </c>
      <c r="AI70" s="65">
        <v>-345</v>
      </c>
      <c r="AJ70" s="65">
        <v>-204.9</v>
      </c>
      <c r="AK70" s="65">
        <v>-176</v>
      </c>
      <c r="AL70" s="65">
        <v>-206.5</v>
      </c>
      <c r="AM70" s="65">
        <v>-172.9</v>
      </c>
    </row>
    <row r="71" spans="1:39" x14ac:dyDescent="0.3">
      <c r="A71" s="11" t="s">
        <v>147</v>
      </c>
      <c r="B71" s="64">
        <v>48.5</v>
      </c>
      <c r="C71" s="64">
        <v>92.7</v>
      </c>
      <c r="D71" s="64">
        <v>118.4</v>
      </c>
      <c r="E71" s="64">
        <v>-150.6</v>
      </c>
      <c r="F71" s="64">
        <v>767.1</v>
      </c>
      <c r="G71" s="64">
        <v>-51</v>
      </c>
      <c r="H71" s="64">
        <v>1</v>
      </c>
      <c r="I71" s="64">
        <v>-115.8</v>
      </c>
      <c r="J71" s="64">
        <v>-374.4</v>
      </c>
      <c r="K71" s="64">
        <v>94.1</v>
      </c>
      <c r="L71" s="64">
        <v>-73.8</v>
      </c>
      <c r="M71" s="64">
        <v>9.1</v>
      </c>
      <c r="N71" s="64">
        <v>-163.80000000000001</v>
      </c>
      <c r="O71" s="64">
        <v>-78.099999999999994</v>
      </c>
      <c r="P71" s="64">
        <v>154.30000000000001</v>
      </c>
      <c r="Q71" s="64">
        <v>-117.2</v>
      </c>
      <c r="R71" s="64">
        <v>-54.9</v>
      </c>
      <c r="S71" s="64">
        <v>24</v>
      </c>
      <c r="T71" s="64">
        <v>-50.7</v>
      </c>
      <c r="U71" s="64">
        <v>-94.4</v>
      </c>
      <c r="V71" s="64">
        <v>-69.7</v>
      </c>
      <c r="W71" s="64">
        <v>-18.399999999999999</v>
      </c>
      <c r="X71" s="64">
        <v>-67.2</v>
      </c>
      <c r="Y71" s="64">
        <v>-51.2</v>
      </c>
      <c r="Z71" s="64">
        <v>-39.9</v>
      </c>
      <c r="AA71" s="64">
        <v>-60.6</v>
      </c>
      <c r="AB71" s="64">
        <v>-27.4</v>
      </c>
      <c r="AC71" s="64">
        <v>-45</v>
      </c>
      <c r="AD71" s="64">
        <v>-11.9</v>
      </c>
      <c r="AE71" s="64">
        <v>-32.799999999999997</v>
      </c>
      <c r="AF71" s="47"/>
      <c r="AG71" s="64">
        <v>109</v>
      </c>
      <c r="AH71" s="64">
        <v>601.29999999999995</v>
      </c>
      <c r="AI71" s="64">
        <v>-345</v>
      </c>
      <c r="AJ71" s="64">
        <v>-204.9</v>
      </c>
      <c r="AK71" s="64">
        <v>-176</v>
      </c>
      <c r="AL71" s="64">
        <v>-206.5</v>
      </c>
      <c r="AM71" s="64">
        <v>-172.9</v>
      </c>
    </row>
    <row r="72" spans="1:39" x14ac:dyDescent="0.3">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row>
    <row r="73" spans="1:39" x14ac:dyDescent="0.3">
      <c r="A73" s="57" t="s">
        <v>160</v>
      </c>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row>
    <row r="74" spans="1:39" x14ac:dyDescent="0.3">
      <c r="A74" s="36" t="s">
        <v>144</v>
      </c>
      <c r="B74" s="70">
        <v>20.6</v>
      </c>
      <c r="C74" s="70">
        <v>24.6</v>
      </c>
      <c r="D74" s="70">
        <v>22</v>
      </c>
      <c r="E74" s="70">
        <v>31.9</v>
      </c>
      <c r="F74" s="70">
        <v>32.299999999999997</v>
      </c>
      <c r="G74" s="70">
        <v>40.6</v>
      </c>
      <c r="H74" s="70">
        <v>44.2</v>
      </c>
      <c r="I74" s="70">
        <v>54.7</v>
      </c>
      <c r="J74" s="70">
        <v>44.8</v>
      </c>
      <c r="K74" s="70">
        <v>43</v>
      </c>
      <c r="L74" s="70">
        <v>40.9</v>
      </c>
      <c r="M74" s="70">
        <v>48.7</v>
      </c>
      <c r="N74" s="70">
        <v>41.2</v>
      </c>
      <c r="O74" s="70">
        <v>46.3</v>
      </c>
      <c r="P74" s="70">
        <v>42.8</v>
      </c>
      <c r="Q74" s="70">
        <v>32.6</v>
      </c>
      <c r="R74" s="70">
        <v>29.7</v>
      </c>
      <c r="S74" s="70">
        <v>21.7</v>
      </c>
      <c r="T74" s="70">
        <v>26</v>
      </c>
      <c r="U74" s="70">
        <v>33.9</v>
      </c>
      <c r="V74" s="70">
        <v>14.6</v>
      </c>
      <c r="W74" s="70">
        <v>28.5</v>
      </c>
      <c r="X74" s="70">
        <v>23.8</v>
      </c>
      <c r="Y74" s="70">
        <v>32.799999999999997</v>
      </c>
      <c r="Z74" s="70">
        <v>27.4</v>
      </c>
      <c r="AA74" s="70">
        <v>23.6</v>
      </c>
      <c r="AB74" s="70">
        <v>36</v>
      </c>
      <c r="AC74" s="70">
        <v>21.3</v>
      </c>
      <c r="AD74" s="70">
        <v>11.5</v>
      </c>
      <c r="AE74" s="70">
        <v>19.7</v>
      </c>
      <c r="AF74" s="47"/>
      <c r="AG74" s="70">
        <v>99.1</v>
      </c>
      <c r="AH74" s="70">
        <v>171.8</v>
      </c>
      <c r="AI74" s="70">
        <v>177.4</v>
      </c>
      <c r="AJ74" s="70">
        <v>162.9</v>
      </c>
      <c r="AK74" s="70">
        <v>111.3</v>
      </c>
      <c r="AL74" s="70">
        <v>99.7</v>
      </c>
      <c r="AM74" s="70">
        <v>108.3</v>
      </c>
    </row>
    <row r="75" spans="1:39" x14ac:dyDescent="0.3">
      <c r="A75" s="57" t="s">
        <v>145</v>
      </c>
      <c r="B75" s="71">
        <v>-19.8</v>
      </c>
      <c r="C75" s="71">
        <v>-26.5</v>
      </c>
      <c r="D75" s="71">
        <v>-32.1</v>
      </c>
      <c r="E75" s="71">
        <v>-19.600000000000001</v>
      </c>
      <c r="F75" s="71">
        <v>293.39999999999998</v>
      </c>
      <c r="G75" s="71">
        <v>-158.1</v>
      </c>
      <c r="H75" s="71">
        <v>-45.7</v>
      </c>
      <c r="I75" s="71">
        <v>-154.69999999999999</v>
      </c>
      <c r="J75" s="71">
        <v>-109.3</v>
      </c>
      <c r="K75" s="71">
        <v>-108.4</v>
      </c>
      <c r="L75" s="71">
        <v>-157.69999999999999</v>
      </c>
      <c r="M75" s="71">
        <v>-91.9</v>
      </c>
      <c r="N75" s="71">
        <v>43</v>
      </c>
      <c r="O75" s="71">
        <v>-17</v>
      </c>
      <c r="P75" s="71">
        <v>60.7</v>
      </c>
      <c r="Q75" s="71">
        <v>-41.9</v>
      </c>
      <c r="R75" s="71">
        <v>-36.700000000000003</v>
      </c>
      <c r="S75" s="71">
        <v>-34.799999999999997</v>
      </c>
      <c r="T75" s="71">
        <v>55.6</v>
      </c>
      <c r="U75" s="71">
        <v>-50.7</v>
      </c>
      <c r="V75" s="71">
        <v>-41.8</v>
      </c>
      <c r="W75" s="71">
        <v>-11.6</v>
      </c>
      <c r="X75" s="71">
        <v>-23.4</v>
      </c>
      <c r="Y75" s="71">
        <v>-7.4</v>
      </c>
      <c r="Z75" s="71">
        <v>-32.799999999999997</v>
      </c>
      <c r="AA75" s="71">
        <v>-28.5</v>
      </c>
      <c r="AB75" s="71">
        <v>-3.7</v>
      </c>
      <c r="AC75" s="71">
        <v>7.2</v>
      </c>
      <c r="AD75" s="71">
        <v>-3.5</v>
      </c>
      <c r="AE75" s="71">
        <v>-10.7</v>
      </c>
      <c r="AF75" s="60"/>
      <c r="AG75" s="71">
        <v>-98</v>
      </c>
      <c r="AH75" s="71">
        <v>-65.099999999999994</v>
      </c>
      <c r="AI75" s="71">
        <v>-467.3</v>
      </c>
      <c r="AJ75" s="71">
        <v>44.9</v>
      </c>
      <c r="AK75" s="71">
        <v>-66.7</v>
      </c>
      <c r="AL75" s="71">
        <v>-84.2</v>
      </c>
      <c r="AM75" s="71">
        <v>-57.8</v>
      </c>
    </row>
    <row r="76" spans="1:39" x14ac:dyDescent="0.3">
      <c r="A76" s="36" t="s">
        <v>147</v>
      </c>
      <c r="B76" s="70">
        <v>0.8</v>
      </c>
      <c r="C76" s="70">
        <v>-1.9</v>
      </c>
      <c r="D76" s="70">
        <v>-10.1</v>
      </c>
      <c r="E76" s="70">
        <v>12.3</v>
      </c>
      <c r="F76" s="70">
        <v>325.39999999999998</v>
      </c>
      <c r="G76" s="70">
        <v>-117.5</v>
      </c>
      <c r="H76" s="70">
        <v>-1.5</v>
      </c>
      <c r="I76" s="70">
        <v>-100.1</v>
      </c>
      <c r="J76" s="70">
        <v>-64.599999999999994</v>
      </c>
      <c r="K76" s="70">
        <v>-65.400000000000006</v>
      </c>
      <c r="L76" s="70">
        <v>-116.8</v>
      </c>
      <c r="M76" s="70">
        <v>-43.2</v>
      </c>
      <c r="N76" s="70">
        <v>84.2</v>
      </c>
      <c r="O76" s="70">
        <v>29.4</v>
      </c>
      <c r="P76" s="70">
        <v>103.5</v>
      </c>
      <c r="Q76" s="70">
        <v>-9.3000000000000007</v>
      </c>
      <c r="R76" s="70">
        <v>-7</v>
      </c>
      <c r="S76" s="70">
        <v>-13.2</v>
      </c>
      <c r="T76" s="70">
        <v>81.599999999999994</v>
      </c>
      <c r="U76" s="70">
        <v>-16.8</v>
      </c>
      <c r="V76" s="70">
        <v>-27.2</v>
      </c>
      <c r="W76" s="70">
        <v>16.899999999999999</v>
      </c>
      <c r="X76" s="70">
        <v>0.5</v>
      </c>
      <c r="Y76" s="70">
        <v>25.5</v>
      </c>
      <c r="Z76" s="70">
        <v>-5.5</v>
      </c>
      <c r="AA76" s="70">
        <v>-4.9000000000000004</v>
      </c>
      <c r="AB76" s="70">
        <v>32.299999999999997</v>
      </c>
      <c r="AC76" s="70">
        <v>28.5</v>
      </c>
      <c r="AD76" s="70">
        <v>8</v>
      </c>
      <c r="AE76" s="70">
        <v>9</v>
      </c>
      <c r="AF76" s="47"/>
      <c r="AG76" s="70">
        <v>1.1000000000000001</v>
      </c>
      <c r="AH76" s="70">
        <v>106.3</v>
      </c>
      <c r="AI76" s="70">
        <v>-290</v>
      </c>
      <c r="AJ76" s="70">
        <v>207.8</v>
      </c>
      <c r="AK76" s="70">
        <v>44.6</v>
      </c>
      <c r="AL76" s="70">
        <v>15.6</v>
      </c>
      <c r="AM76" s="70">
        <v>50.5</v>
      </c>
    </row>
    <row r="77" spans="1:39" x14ac:dyDescent="0.3">
      <c r="A77" s="36" t="s">
        <v>148</v>
      </c>
      <c r="B77" s="72">
        <v>846</v>
      </c>
      <c r="C77" s="72">
        <v>812</v>
      </c>
      <c r="D77" s="72">
        <v>753</v>
      </c>
      <c r="E77" s="72">
        <v>943</v>
      </c>
      <c r="F77" s="72">
        <v>790</v>
      </c>
      <c r="G77" s="72">
        <v>729</v>
      </c>
      <c r="H77" s="72">
        <v>649</v>
      </c>
      <c r="I77" s="72">
        <v>730</v>
      </c>
      <c r="J77" s="72">
        <v>912</v>
      </c>
      <c r="K77" s="72">
        <v>988</v>
      </c>
      <c r="L77" s="72">
        <v>1000</v>
      </c>
      <c r="M77" s="72">
        <v>1099</v>
      </c>
      <c r="N77" s="72">
        <v>1211</v>
      </c>
      <c r="O77" s="72">
        <v>1323</v>
      </c>
      <c r="P77" s="72">
        <v>1344</v>
      </c>
      <c r="Q77" s="72">
        <v>1298</v>
      </c>
      <c r="R77" s="72">
        <v>1153</v>
      </c>
      <c r="S77" s="72">
        <v>1076</v>
      </c>
      <c r="T77" s="72">
        <v>1171</v>
      </c>
      <c r="U77" s="72">
        <v>1265</v>
      </c>
      <c r="V77" s="72">
        <v>1248</v>
      </c>
      <c r="W77" s="72">
        <v>1217</v>
      </c>
      <c r="X77" s="72">
        <v>1156</v>
      </c>
      <c r="Y77" s="72">
        <v>1100</v>
      </c>
      <c r="Z77" s="72">
        <v>1081</v>
      </c>
      <c r="AA77" s="72">
        <v>1113</v>
      </c>
      <c r="AB77" s="72">
        <v>1154.3</v>
      </c>
      <c r="AC77" s="72">
        <v>1189</v>
      </c>
      <c r="AD77" s="72">
        <v>1198</v>
      </c>
      <c r="AE77" s="72">
        <v>1187</v>
      </c>
      <c r="AF77" s="47"/>
      <c r="AG77" s="72">
        <v>838</v>
      </c>
      <c r="AH77" s="72">
        <v>724</v>
      </c>
      <c r="AI77" s="72">
        <v>996.8</v>
      </c>
      <c r="AJ77" s="72">
        <v>1291</v>
      </c>
      <c r="AK77" s="72">
        <v>1174</v>
      </c>
      <c r="AL77" s="72">
        <v>1180</v>
      </c>
      <c r="AM77" s="72">
        <v>1137</v>
      </c>
    </row>
    <row r="78" spans="1:39" x14ac:dyDescent="0.3">
      <c r="A78" s="36" t="s">
        <v>149</v>
      </c>
      <c r="B78" s="56">
        <v>0</v>
      </c>
      <c r="C78" s="56">
        <v>-0.01</v>
      </c>
      <c r="D78" s="56">
        <v>-0.05</v>
      </c>
      <c r="E78" s="56">
        <v>0.05</v>
      </c>
      <c r="F78" s="56">
        <v>1.65</v>
      </c>
      <c r="G78" s="56">
        <v>-0.64</v>
      </c>
      <c r="H78" s="56">
        <v>-0.01</v>
      </c>
      <c r="I78" s="56">
        <v>-0.55000000000000004</v>
      </c>
      <c r="J78" s="56">
        <v>-0.28000000000000003</v>
      </c>
      <c r="K78" s="56">
        <v>-0.27</v>
      </c>
      <c r="L78" s="56">
        <v>-0.47</v>
      </c>
      <c r="M78" s="56">
        <v>-0.16</v>
      </c>
      <c r="N78" s="56">
        <v>0.28000000000000003</v>
      </c>
      <c r="O78" s="56">
        <v>0.09</v>
      </c>
      <c r="P78" s="56">
        <v>0.31</v>
      </c>
      <c r="Q78" s="56">
        <v>-0.03</v>
      </c>
      <c r="R78" s="56">
        <v>-0.02</v>
      </c>
      <c r="S78" s="56">
        <v>-0.05</v>
      </c>
      <c r="T78" s="56">
        <v>0.28000000000000003</v>
      </c>
      <c r="U78" s="56">
        <v>-0.05</v>
      </c>
      <c r="V78" s="56">
        <v>-0.09</v>
      </c>
      <c r="W78" s="56">
        <v>0.06</v>
      </c>
      <c r="X78" s="56">
        <v>0</v>
      </c>
      <c r="Y78" s="56">
        <v>0.09</v>
      </c>
      <c r="Z78" s="56">
        <v>-0.02</v>
      </c>
      <c r="AA78" s="56">
        <v>-0.02</v>
      </c>
      <c r="AB78" s="56">
        <v>0.11</v>
      </c>
      <c r="AC78" s="56">
        <v>0.1</v>
      </c>
      <c r="AD78" s="56">
        <v>0.03</v>
      </c>
      <c r="AE78" s="56">
        <v>0.03</v>
      </c>
      <c r="AF78" s="47"/>
      <c r="AG78" s="56">
        <v>0</v>
      </c>
      <c r="AH78" s="56">
        <v>0.15</v>
      </c>
      <c r="AI78" s="56">
        <v>-0.28999999999999998</v>
      </c>
      <c r="AJ78" s="56">
        <v>0.16</v>
      </c>
      <c r="AK78" s="56">
        <v>0.04</v>
      </c>
      <c r="AL78" s="56">
        <v>0.01</v>
      </c>
      <c r="AM78" s="56">
        <v>0.04</v>
      </c>
    </row>
    <row r="79" spans="1:39" x14ac:dyDescent="0.3">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row>
    <row r="80" spans="1:39" x14ac:dyDescent="0.3">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row>
    <row r="81" spans="1:39" x14ac:dyDescent="0.3">
      <c r="A81" s="57" t="s">
        <v>161</v>
      </c>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row>
    <row r="82" spans="1:39" x14ac:dyDescent="0.3">
      <c r="A82" s="36" t="s">
        <v>144</v>
      </c>
      <c r="B82" s="70">
        <v>3.6</v>
      </c>
      <c r="C82" s="70">
        <v>16.2</v>
      </c>
      <c r="D82" s="70">
        <v>21.8</v>
      </c>
      <c r="E82" s="70">
        <v>23</v>
      </c>
      <c r="F82" s="70">
        <v>65.8</v>
      </c>
      <c r="G82" s="70">
        <v>139.6</v>
      </c>
      <c r="H82" s="70">
        <v>86.9</v>
      </c>
      <c r="I82" s="70">
        <v>52.7</v>
      </c>
      <c r="J82" s="70">
        <v>35.6</v>
      </c>
      <c r="K82" s="70">
        <v>19</v>
      </c>
      <c r="L82" s="70">
        <v>27.8</v>
      </c>
      <c r="M82" s="70">
        <v>4.5999999999999996</v>
      </c>
      <c r="N82" s="70">
        <v>4.5999999999999996</v>
      </c>
      <c r="O82" s="70">
        <v>9.8000000000000007</v>
      </c>
      <c r="P82" s="70">
        <v>6.1</v>
      </c>
      <c r="Q82" s="70">
        <v>7.1</v>
      </c>
      <c r="R82" s="70">
        <v>1.8</v>
      </c>
      <c r="S82" s="70">
        <v>1.4</v>
      </c>
      <c r="T82" s="70">
        <v>8.8000000000000007</v>
      </c>
      <c r="U82" s="70">
        <v>11.3</v>
      </c>
      <c r="V82" s="70">
        <v>11.7</v>
      </c>
      <c r="W82" s="70">
        <v>9.6</v>
      </c>
      <c r="X82" s="70">
        <v>13.2</v>
      </c>
      <c r="Y82" s="70">
        <v>22.5</v>
      </c>
      <c r="Z82" s="70">
        <v>10.1</v>
      </c>
      <c r="AA82" s="70">
        <v>13.7</v>
      </c>
      <c r="AB82" s="70">
        <v>9.1999999999999993</v>
      </c>
      <c r="AC82" s="70">
        <v>-1</v>
      </c>
      <c r="AD82" s="70">
        <v>16.399999999999999</v>
      </c>
      <c r="AE82" s="70">
        <v>11.1</v>
      </c>
      <c r="AF82" s="47"/>
      <c r="AG82" s="70">
        <v>64.599999999999994</v>
      </c>
      <c r="AH82" s="70">
        <v>345</v>
      </c>
      <c r="AI82" s="70">
        <v>87</v>
      </c>
      <c r="AJ82" s="70">
        <v>27.6</v>
      </c>
      <c r="AK82" s="70">
        <v>23.3</v>
      </c>
      <c r="AL82" s="70">
        <v>57</v>
      </c>
      <c r="AM82" s="70">
        <v>32.1</v>
      </c>
    </row>
    <row r="83" spans="1:39" x14ac:dyDescent="0.3">
      <c r="A83" s="57" t="s">
        <v>145</v>
      </c>
      <c r="B83" s="71">
        <v>0</v>
      </c>
      <c r="C83" s="71">
        <v>0</v>
      </c>
      <c r="D83" s="71">
        <v>0</v>
      </c>
      <c r="E83" s="71">
        <v>0</v>
      </c>
      <c r="F83" s="71">
        <v>0</v>
      </c>
      <c r="G83" s="71">
        <v>0</v>
      </c>
      <c r="H83" s="71">
        <v>0</v>
      </c>
      <c r="I83" s="71">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60"/>
      <c r="AG83" s="71">
        <v>0</v>
      </c>
      <c r="AH83" s="71">
        <v>0</v>
      </c>
      <c r="AI83" s="71">
        <v>0</v>
      </c>
      <c r="AJ83" s="71">
        <v>0</v>
      </c>
      <c r="AK83" s="71">
        <v>0</v>
      </c>
      <c r="AL83" s="71">
        <v>0</v>
      </c>
      <c r="AM83" s="71">
        <v>0</v>
      </c>
    </row>
    <row r="84" spans="1:39" x14ac:dyDescent="0.3">
      <c r="A84" s="36" t="s">
        <v>147</v>
      </c>
      <c r="B84" s="70">
        <v>3.6</v>
      </c>
      <c r="C84" s="70">
        <v>16.2</v>
      </c>
      <c r="D84" s="70">
        <v>21.8</v>
      </c>
      <c r="E84" s="70">
        <v>23</v>
      </c>
      <c r="F84" s="70">
        <v>65.8</v>
      </c>
      <c r="G84" s="70">
        <v>139.6</v>
      </c>
      <c r="H84" s="70">
        <v>86.9</v>
      </c>
      <c r="I84" s="70">
        <v>52.7</v>
      </c>
      <c r="J84" s="70">
        <v>35.6</v>
      </c>
      <c r="K84" s="70">
        <v>19</v>
      </c>
      <c r="L84" s="70">
        <v>27.8</v>
      </c>
      <c r="M84" s="70">
        <v>4.5999999999999996</v>
      </c>
      <c r="N84" s="70">
        <v>4.5999999999999996</v>
      </c>
      <c r="O84" s="70">
        <v>9.8000000000000007</v>
      </c>
      <c r="P84" s="70">
        <v>6.1</v>
      </c>
      <c r="Q84" s="70">
        <v>7.1</v>
      </c>
      <c r="R84" s="70">
        <v>1.8</v>
      </c>
      <c r="S84" s="70">
        <v>1.4</v>
      </c>
      <c r="T84" s="70">
        <v>8.8000000000000007</v>
      </c>
      <c r="U84" s="70">
        <v>11.3</v>
      </c>
      <c r="V84" s="70">
        <v>11.7</v>
      </c>
      <c r="W84" s="70">
        <v>9.6</v>
      </c>
      <c r="X84" s="70">
        <v>13.2</v>
      </c>
      <c r="Y84" s="70">
        <v>22.5</v>
      </c>
      <c r="Z84" s="70">
        <v>10.1</v>
      </c>
      <c r="AA84" s="70">
        <v>13.7</v>
      </c>
      <c r="AB84" s="70">
        <v>9.1999999999999993</v>
      </c>
      <c r="AC84" s="70">
        <v>-1</v>
      </c>
      <c r="AD84" s="70">
        <v>16.399999999999999</v>
      </c>
      <c r="AE84" s="70">
        <v>11.1</v>
      </c>
      <c r="AF84" s="47"/>
      <c r="AG84" s="70">
        <v>64.599999999999994</v>
      </c>
      <c r="AH84" s="70">
        <v>345</v>
      </c>
      <c r="AI84" s="70">
        <v>87</v>
      </c>
      <c r="AJ84" s="70">
        <v>27.6</v>
      </c>
      <c r="AK84" s="70">
        <v>23.3</v>
      </c>
      <c r="AL84" s="70">
        <v>57</v>
      </c>
      <c r="AM84" s="70">
        <v>32.1</v>
      </c>
    </row>
    <row r="85" spans="1:39" x14ac:dyDescent="0.3">
      <c r="A85" s="36" t="s">
        <v>148</v>
      </c>
      <c r="B85" s="72">
        <v>184</v>
      </c>
      <c r="C85" s="72">
        <v>373</v>
      </c>
      <c r="D85" s="72">
        <v>587</v>
      </c>
      <c r="E85" s="72">
        <v>613</v>
      </c>
      <c r="F85" s="72">
        <v>505</v>
      </c>
      <c r="G85" s="72">
        <v>458</v>
      </c>
      <c r="H85" s="72">
        <v>508</v>
      </c>
      <c r="I85" s="72">
        <v>555</v>
      </c>
      <c r="J85" s="72">
        <v>475</v>
      </c>
      <c r="K85" s="72">
        <v>490</v>
      </c>
      <c r="L85" s="72">
        <v>533</v>
      </c>
      <c r="M85" s="72">
        <v>450</v>
      </c>
      <c r="N85" s="72">
        <v>321</v>
      </c>
      <c r="O85" s="72">
        <v>192</v>
      </c>
      <c r="P85" s="72">
        <v>141</v>
      </c>
      <c r="Q85" s="72">
        <v>162</v>
      </c>
      <c r="R85" s="72">
        <v>170</v>
      </c>
      <c r="S85" s="72">
        <v>126</v>
      </c>
      <c r="T85" s="72">
        <v>71</v>
      </c>
      <c r="U85" s="72">
        <v>80</v>
      </c>
      <c r="V85" s="72">
        <v>77</v>
      </c>
      <c r="W85" s="72">
        <v>76</v>
      </c>
      <c r="X85" s="72">
        <v>118</v>
      </c>
      <c r="Y85" s="72">
        <v>150</v>
      </c>
      <c r="Z85" s="72">
        <v>152</v>
      </c>
      <c r="AA85" s="72">
        <v>185</v>
      </c>
      <c r="AB85" s="72">
        <v>175.6</v>
      </c>
      <c r="AC85" s="72">
        <v>200</v>
      </c>
      <c r="AD85" s="72">
        <v>201</v>
      </c>
      <c r="AE85" s="72">
        <v>215</v>
      </c>
      <c r="AF85" s="47"/>
      <c r="AG85" s="72">
        <v>439</v>
      </c>
      <c r="AH85" s="72">
        <v>507</v>
      </c>
      <c r="AI85" s="72">
        <v>483.4</v>
      </c>
      <c r="AJ85" s="72">
        <v>210</v>
      </c>
      <c r="AK85" s="72">
        <v>111.1</v>
      </c>
      <c r="AL85" s="72">
        <v>105</v>
      </c>
      <c r="AM85" s="72">
        <v>178</v>
      </c>
    </row>
    <row r="86" spans="1:39" x14ac:dyDescent="0.3">
      <c r="A86" s="36" t="s">
        <v>149</v>
      </c>
      <c r="B86" s="56">
        <v>0.08</v>
      </c>
      <c r="C86" s="56">
        <v>0.17</v>
      </c>
      <c r="D86" s="56">
        <v>0.15</v>
      </c>
      <c r="E86" s="56">
        <v>0.15</v>
      </c>
      <c r="F86" s="56">
        <v>0.52</v>
      </c>
      <c r="G86" s="56">
        <v>1.22</v>
      </c>
      <c r="H86" s="56">
        <v>0.68</v>
      </c>
      <c r="I86" s="56">
        <v>0.38</v>
      </c>
      <c r="J86" s="56">
        <v>0.3</v>
      </c>
      <c r="K86" s="56">
        <v>0.16</v>
      </c>
      <c r="L86" s="56">
        <v>0.21</v>
      </c>
      <c r="M86" s="56">
        <v>0.04</v>
      </c>
      <c r="N86" s="56">
        <v>0.06</v>
      </c>
      <c r="O86" s="56">
        <v>0.2</v>
      </c>
      <c r="P86" s="56">
        <v>0.17</v>
      </c>
      <c r="Q86" s="56">
        <v>0.18</v>
      </c>
      <c r="R86" s="56">
        <v>0.04</v>
      </c>
      <c r="S86" s="56">
        <v>0.04</v>
      </c>
      <c r="T86" s="56">
        <v>0.5</v>
      </c>
      <c r="U86" s="56">
        <v>0.56000000000000005</v>
      </c>
      <c r="V86" s="56">
        <v>0.6</v>
      </c>
      <c r="W86" s="56">
        <v>0.51</v>
      </c>
      <c r="X86" s="56">
        <v>0.45</v>
      </c>
      <c r="Y86" s="56">
        <v>0.6</v>
      </c>
      <c r="Z86" s="56">
        <v>0.27</v>
      </c>
      <c r="AA86" s="56">
        <v>0.3</v>
      </c>
      <c r="AB86" s="56">
        <v>0.21</v>
      </c>
      <c r="AC86" s="56">
        <v>-0.02</v>
      </c>
      <c r="AD86" s="56">
        <v>0.33</v>
      </c>
      <c r="AE86" s="56">
        <v>0.21</v>
      </c>
      <c r="AF86" s="47"/>
      <c r="AG86" s="56">
        <v>0.15</v>
      </c>
      <c r="AH86" s="56">
        <v>0.68</v>
      </c>
      <c r="AI86" s="56">
        <v>0.18</v>
      </c>
      <c r="AJ86" s="56">
        <v>0.13</v>
      </c>
      <c r="AK86" s="56">
        <v>0.21</v>
      </c>
      <c r="AL86" s="56">
        <v>0.54</v>
      </c>
      <c r="AM86" s="56">
        <v>0.18</v>
      </c>
    </row>
    <row r="87" spans="1:39" x14ac:dyDescent="0.3">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row>
    <row r="88" spans="1:39" x14ac:dyDescent="0.3">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row>
    <row r="89" spans="1:39" x14ac:dyDescent="0.3">
      <c r="A89" s="57" t="s">
        <v>162</v>
      </c>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row>
    <row r="90" spans="1:39" x14ac:dyDescent="0.3">
      <c r="A90" s="11" t="s">
        <v>144</v>
      </c>
      <c r="B90" s="64">
        <v>0.4</v>
      </c>
      <c r="C90" s="64">
        <v>1.6</v>
      </c>
      <c r="D90" s="64">
        <v>0.6</v>
      </c>
      <c r="E90" s="64">
        <v>0.9</v>
      </c>
      <c r="F90" s="64">
        <v>-0.3</v>
      </c>
      <c r="G90" s="64">
        <v>1.2</v>
      </c>
      <c r="H90" s="64">
        <v>0.3</v>
      </c>
      <c r="I90" s="64">
        <v>1.1000000000000001</v>
      </c>
      <c r="J90" s="64">
        <v>0.6</v>
      </c>
      <c r="K90" s="64">
        <v>0.7</v>
      </c>
      <c r="L90" s="64">
        <v>0.4</v>
      </c>
      <c r="M90" s="64">
        <v>1.1000000000000001</v>
      </c>
      <c r="N90" s="64">
        <v>0.6</v>
      </c>
      <c r="O90" s="64">
        <v>0</v>
      </c>
      <c r="P90" s="64">
        <v>0.3</v>
      </c>
      <c r="Q90" s="64">
        <v>0.8</v>
      </c>
      <c r="R90" s="64">
        <v>1.6</v>
      </c>
      <c r="S90" s="64">
        <v>2.2999999999999998</v>
      </c>
      <c r="T90" s="64">
        <v>2.2999999999999998</v>
      </c>
      <c r="U90" s="64">
        <v>1.1000000000000001</v>
      </c>
      <c r="V90" s="64">
        <v>1.8</v>
      </c>
      <c r="W90" s="64">
        <v>1.7</v>
      </c>
      <c r="X90" s="64">
        <v>1.9</v>
      </c>
      <c r="Y90" s="64">
        <v>2.2000000000000002</v>
      </c>
      <c r="Z90" s="64">
        <v>2.2999999999999998</v>
      </c>
      <c r="AA90" s="64">
        <v>0.7</v>
      </c>
      <c r="AB90" s="64">
        <v>1</v>
      </c>
      <c r="AC90" s="64">
        <v>0.9</v>
      </c>
      <c r="AD90" s="64">
        <v>0.8</v>
      </c>
      <c r="AE90" s="64">
        <v>0.5</v>
      </c>
      <c r="AF90" s="47"/>
      <c r="AG90" s="64">
        <v>3.5</v>
      </c>
      <c r="AH90" s="64">
        <v>2.2999999999999998</v>
      </c>
      <c r="AI90" s="64">
        <v>2.8</v>
      </c>
      <c r="AJ90" s="64">
        <v>1.7</v>
      </c>
      <c r="AK90" s="64">
        <v>7.2</v>
      </c>
      <c r="AL90" s="64">
        <v>7.7</v>
      </c>
      <c r="AM90" s="64">
        <v>4.8</v>
      </c>
    </row>
    <row r="91" spans="1:39" x14ac:dyDescent="0.3">
      <c r="A91" s="21" t="s">
        <v>145</v>
      </c>
      <c r="B91" s="65">
        <v>0</v>
      </c>
      <c r="C91" s="65">
        <v>0</v>
      </c>
      <c r="D91" s="65">
        <v>0</v>
      </c>
      <c r="E91" s="65">
        <v>0</v>
      </c>
      <c r="F91" s="65">
        <v>0</v>
      </c>
      <c r="G91" s="65">
        <v>0</v>
      </c>
      <c r="H91" s="65">
        <v>0</v>
      </c>
      <c r="I91" s="65">
        <v>0</v>
      </c>
      <c r="J91" s="65">
        <v>0</v>
      </c>
      <c r="K91" s="65">
        <v>0</v>
      </c>
      <c r="L91" s="65">
        <v>0</v>
      </c>
      <c r="M91" s="65">
        <v>0</v>
      </c>
      <c r="N91" s="65">
        <v>0</v>
      </c>
      <c r="O91" s="65">
        <v>0</v>
      </c>
      <c r="P91" s="65">
        <v>0</v>
      </c>
      <c r="Q91" s="65">
        <v>0</v>
      </c>
      <c r="R91" s="65">
        <v>0</v>
      </c>
      <c r="S91" s="65">
        <v>0</v>
      </c>
      <c r="T91" s="65">
        <v>0</v>
      </c>
      <c r="U91" s="65">
        <v>0</v>
      </c>
      <c r="V91" s="65">
        <v>0</v>
      </c>
      <c r="W91" s="65">
        <v>0</v>
      </c>
      <c r="X91" s="65">
        <v>0</v>
      </c>
      <c r="Y91" s="65">
        <v>0</v>
      </c>
      <c r="Z91" s="65">
        <v>0</v>
      </c>
      <c r="AA91" s="65">
        <v>0</v>
      </c>
      <c r="AB91" s="65">
        <v>0</v>
      </c>
      <c r="AC91" s="65">
        <v>0</v>
      </c>
      <c r="AD91" s="65">
        <v>0</v>
      </c>
      <c r="AE91" s="65">
        <v>0</v>
      </c>
      <c r="AF91" s="47"/>
      <c r="AG91" s="65">
        <v>0</v>
      </c>
      <c r="AH91" s="65">
        <v>0</v>
      </c>
      <c r="AI91" s="65">
        <v>0</v>
      </c>
      <c r="AJ91" s="65">
        <v>0</v>
      </c>
      <c r="AK91" s="65">
        <v>0</v>
      </c>
      <c r="AL91" s="65">
        <v>0</v>
      </c>
      <c r="AM91" s="65">
        <v>0</v>
      </c>
    </row>
    <row r="92" spans="1:39" x14ac:dyDescent="0.3">
      <c r="A92" s="11" t="s">
        <v>147</v>
      </c>
      <c r="B92" s="64">
        <v>0.4</v>
      </c>
      <c r="C92" s="64">
        <v>1.6</v>
      </c>
      <c r="D92" s="64">
        <v>0.6</v>
      </c>
      <c r="E92" s="64">
        <v>0.9</v>
      </c>
      <c r="F92" s="64">
        <v>-0.3</v>
      </c>
      <c r="G92" s="64">
        <v>1.2</v>
      </c>
      <c r="H92" s="64">
        <v>0.3</v>
      </c>
      <c r="I92" s="64">
        <v>1.1000000000000001</v>
      </c>
      <c r="J92" s="64">
        <v>0.6</v>
      </c>
      <c r="K92" s="64">
        <v>0.7</v>
      </c>
      <c r="L92" s="64">
        <v>0.4</v>
      </c>
      <c r="M92" s="64">
        <v>1.1000000000000001</v>
      </c>
      <c r="N92" s="64">
        <v>0.6</v>
      </c>
      <c r="O92" s="64">
        <v>0</v>
      </c>
      <c r="P92" s="64">
        <v>0.3</v>
      </c>
      <c r="Q92" s="64">
        <v>0.8</v>
      </c>
      <c r="R92" s="64">
        <v>1.6</v>
      </c>
      <c r="S92" s="64">
        <v>2.2999999999999998</v>
      </c>
      <c r="T92" s="64">
        <v>2.2999999999999998</v>
      </c>
      <c r="U92" s="64">
        <v>1.1000000000000001</v>
      </c>
      <c r="V92" s="64">
        <v>1.8</v>
      </c>
      <c r="W92" s="64">
        <v>1.7</v>
      </c>
      <c r="X92" s="64">
        <v>1.9</v>
      </c>
      <c r="Y92" s="64">
        <v>2.2000000000000002</v>
      </c>
      <c r="Z92" s="64">
        <v>2.2999999999999998</v>
      </c>
      <c r="AA92" s="64">
        <v>0.7</v>
      </c>
      <c r="AB92" s="64">
        <v>1</v>
      </c>
      <c r="AC92" s="64">
        <v>0.9</v>
      </c>
      <c r="AD92" s="64">
        <v>0.8</v>
      </c>
      <c r="AE92" s="64">
        <v>0.5</v>
      </c>
      <c r="AF92" s="47"/>
      <c r="AG92" s="64">
        <v>3.5</v>
      </c>
      <c r="AH92" s="64">
        <v>2.2999999999999998</v>
      </c>
      <c r="AI92" s="64">
        <v>2.8</v>
      </c>
      <c r="AJ92" s="64">
        <v>1.7</v>
      </c>
      <c r="AK92" s="64">
        <v>7.2</v>
      </c>
      <c r="AL92" s="64">
        <v>7.7</v>
      </c>
      <c r="AM92" s="64">
        <v>4.8</v>
      </c>
    </row>
    <row r="93" spans="1:39" x14ac:dyDescent="0.3">
      <c r="A93" s="11" t="s">
        <v>148</v>
      </c>
      <c r="B93" s="52">
        <v>35</v>
      </c>
      <c r="C93" s="52">
        <v>49</v>
      </c>
      <c r="D93" s="52">
        <v>87</v>
      </c>
      <c r="E93" s="52">
        <v>109</v>
      </c>
      <c r="F93" s="52">
        <v>270</v>
      </c>
      <c r="G93" s="52">
        <v>244</v>
      </c>
      <c r="H93" s="52">
        <v>381</v>
      </c>
      <c r="I93" s="52">
        <v>379</v>
      </c>
      <c r="J93" s="52">
        <v>300</v>
      </c>
      <c r="K93" s="52">
        <v>309</v>
      </c>
      <c r="L93" s="52">
        <v>322</v>
      </c>
      <c r="M93" s="52">
        <v>376</v>
      </c>
      <c r="N93" s="52">
        <v>280</v>
      </c>
      <c r="O93" s="52">
        <v>180</v>
      </c>
      <c r="P93" s="52">
        <v>128</v>
      </c>
      <c r="Q93" s="52">
        <v>84</v>
      </c>
      <c r="R93" s="52">
        <v>176</v>
      </c>
      <c r="S93" s="52">
        <v>264</v>
      </c>
      <c r="T93" s="52">
        <v>243</v>
      </c>
      <c r="U93" s="52">
        <v>143</v>
      </c>
      <c r="V93" s="52">
        <v>210</v>
      </c>
      <c r="W93" s="52">
        <v>232</v>
      </c>
      <c r="X93" s="52">
        <v>238</v>
      </c>
      <c r="Y93" s="52">
        <v>259</v>
      </c>
      <c r="Z93" s="52">
        <v>258</v>
      </c>
      <c r="AA93" s="52">
        <v>140</v>
      </c>
      <c r="AB93" s="52">
        <v>118.8</v>
      </c>
      <c r="AC93" s="52">
        <v>139</v>
      </c>
      <c r="AD93" s="52">
        <v>101</v>
      </c>
      <c r="AE93" s="52">
        <v>58</v>
      </c>
      <c r="AF93" s="47"/>
      <c r="AG93" s="52">
        <v>70</v>
      </c>
      <c r="AH93" s="52">
        <v>319</v>
      </c>
      <c r="AI93" s="52">
        <v>332.1</v>
      </c>
      <c r="AJ93" s="52">
        <v>169</v>
      </c>
      <c r="AK93" s="52">
        <v>202</v>
      </c>
      <c r="AL93" s="52">
        <v>237</v>
      </c>
      <c r="AM93" s="52">
        <v>164</v>
      </c>
    </row>
    <row r="94" spans="1:39" x14ac:dyDescent="0.3">
      <c r="A94" s="11" t="s">
        <v>149</v>
      </c>
      <c r="B94" s="66">
        <v>0.05</v>
      </c>
      <c r="C94" s="66">
        <v>0.13</v>
      </c>
      <c r="D94" s="66">
        <v>0.03</v>
      </c>
      <c r="E94" s="66">
        <v>0.03</v>
      </c>
      <c r="F94" s="66">
        <v>0</v>
      </c>
      <c r="G94" s="66">
        <v>0.02</v>
      </c>
      <c r="H94" s="66">
        <v>0</v>
      </c>
      <c r="I94" s="66">
        <v>0.01</v>
      </c>
      <c r="J94" s="66">
        <v>0.01</v>
      </c>
      <c r="K94" s="66">
        <v>0.01</v>
      </c>
      <c r="L94" s="66">
        <v>0.01</v>
      </c>
      <c r="M94" s="66">
        <v>0.01</v>
      </c>
      <c r="N94" s="66">
        <v>0.01</v>
      </c>
      <c r="O94" s="66">
        <v>0</v>
      </c>
      <c r="P94" s="66">
        <v>0.01</v>
      </c>
      <c r="Q94" s="66">
        <v>0.04</v>
      </c>
      <c r="R94" s="66">
        <v>0.04</v>
      </c>
      <c r="S94" s="66">
        <v>0.03</v>
      </c>
      <c r="T94" s="66">
        <v>0.04</v>
      </c>
      <c r="U94" s="66">
        <v>0.03</v>
      </c>
      <c r="V94" s="66">
        <v>0.04</v>
      </c>
      <c r="W94" s="66">
        <v>0.03</v>
      </c>
      <c r="X94" s="66">
        <v>0.03</v>
      </c>
      <c r="Y94" s="66">
        <v>0.03</v>
      </c>
      <c r="Z94" s="66">
        <v>0.04</v>
      </c>
      <c r="AA94" s="66">
        <v>0.02</v>
      </c>
      <c r="AB94" s="66">
        <v>0.03</v>
      </c>
      <c r="AC94" s="66">
        <v>0.02</v>
      </c>
      <c r="AD94" s="66">
        <v>0.03</v>
      </c>
      <c r="AE94" s="66">
        <v>0.03</v>
      </c>
      <c r="AF94" s="47"/>
      <c r="AG94" s="66">
        <v>0.05</v>
      </c>
      <c r="AH94" s="66">
        <v>0.01</v>
      </c>
      <c r="AI94" s="66">
        <v>8.9999999999999993E-3</v>
      </c>
      <c r="AJ94" s="66">
        <v>0.01</v>
      </c>
      <c r="AK94" s="66">
        <v>0.04</v>
      </c>
      <c r="AL94" s="66">
        <v>0.03</v>
      </c>
      <c r="AM94" s="66">
        <v>0.03</v>
      </c>
    </row>
    <row r="95" spans="1:39" x14ac:dyDescent="0.3">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row>
    <row r="96" spans="1:39" x14ac:dyDescent="0.3">
      <c r="A96" s="57" t="s">
        <v>163</v>
      </c>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row>
    <row r="97" spans="1:39" x14ac:dyDescent="0.3">
      <c r="A97" s="11" t="s">
        <v>144</v>
      </c>
      <c r="B97" s="64">
        <v>-13.4</v>
      </c>
      <c r="C97" s="64">
        <v>-15.5</v>
      </c>
      <c r="D97" s="64">
        <v>-16.100000000000001</v>
      </c>
      <c r="E97" s="68">
        <v>-15.9</v>
      </c>
      <c r="F97" s="64">
        <v>-14.4</v>
      </c>
      <c r="G97" s="64">
        <v>-14</v>
      </c>
      <c r="H97" s="64">
        <v>-13.6</v>
      </c>
      <c r="I97" s="68">
        <v>-14.3</v>
      </c>
      <c r="J97" s="64">
        <v>-14.8</v>
      </c>
      <c r="K97" s="64">
        <v>-19</v>
      </c>
      <c r="L97" s="64">
        <v>-12.7</v>
      </c>
      <c r="M97" s="68">
        <v>-15.2</v>
      </c>
      <c r="N97" s="64">
        <v>-15.3</v>
      </c>
      <c r="O97" s="64">
        <v>-15.3</v>
      </c>
      <c r="P97" s="64">
        <v>-15.8</v>
      </c>
      <c r="Q97" s="68">
        <v>-14.9</v>
      </c>
      <c r="R97" s="64">
        <v>-14.9</v>
      </c>
      <c r="S97" s="64">
        <v>-14.7</v>
      </c>
      <c r="T97" s="64">
        <v>-15.2</v>
      </c>
      <c r="U97" s="68">
        <v>-16.2</v>
      </c>
      <c r="V97" s="64">
        <v>-14.7</v>
      </c>
      <c r="W97" s="64">
        <v>-15.2</v>
      </c>
      <c r="X97" s="64">
        <v>-15.6</v>
      </c>
      <c r="Y97" s="68">
        <v>-15.2</v>
      </c>
      <c r="Z97" s="64">
        <v>-14.3</v>
      </c>
      <c r="AA97" s="64">
        <v>-14.4</v>
      </c>
      <c r="AB97" s="68">
        <v>-14.3</v>
      </c>
      <c r="AC97" s="68">
        <v>-15.7</v>
      </c>
      <c r="AD97" s="64">
        <v>-14.8</v>
      </c>
      <c r="AE97" s="64">
        <v>-15</v>
      </c>
      <c r="AF97" s="47"/>
      <c r="AG97" s="64">
        <v>-60.8</v>
      </c>
      <c r="AH97" s="64">
        <v>-56.3</v>
      </c>
      <c r="AI97" s="64">
        <v>-61.7</v>
      </c>
      <c r="AJ97" s="64">
        <v>-61.4</v>
      </c>
      <c r="AK97" s="64">
        <v>-61</v>
      </c>
      <c r="AL97" s="64">
        <v>-60.8</v>
      </c>
      <c r="AM97" s="64">
        <v>-58.7</v>
      </c>
    </row>
    <row r="98" spans="1:39" x14ac:dyDescent="0.3">
      <c r="A98" s="21" t="s">
        <v>145</v>
      </c>
      <c r="B98" s="65">
        <v>0</v>
      </c>
      <c r="C98" s="65">
        <v>0</v>
      </c>
      <c r="D98" s="65">
        <v>0</v>
      </c>
      <c r="E98" s="65">
        <v>0</v>
      </c>
      <c r="F98" s="65">
        <v>0</v>
      </c>
      <c r="G98" s="65">
        <v>0</v>
      </c>
      <c r="H98" s="65">
        <v>0</v>
      </c>
      <c r="I98" s="65">
        <v>0</v>
      </c>
      <c r="J98" s="65">
        <v>0</v>
      </c>
      <c r="K98" s="65">
        <v>0</v>
      </c>
      <c r="L98" s="65">
        <v>0</v>
      </c>
      <c r="M98" s="65">
        <v>0</v>
      </c>
      <c r="N98" s="65">
        <v>0</v>
      </c>
      <c r="O98" s="65">
        <v>0</v>
      </c>
      <c r="P98" s="65">
        <v>0</v>
      </c>
      <c r="Q98" s="65">
        <v>0</v>
      </c>
      <c r="R98" s="65">
        <v>0</v>
      </c>
      <c r="S98" s="65">
        <v>0</v>
      </c>
      <c r="T98" s="65">
        <v>0</v>
      </c>
      <c r="U98" s="65">
        <v>0</v>
      </c>
      <c r="V98" s="65">
        <v>0</v>
      </c>
      <c r="W98" s="65">
        <v>0</v>
      </c>
      <c r="X98" s="65">
        <v>0</v>
      </c>
      <c r="Y98" s="65">
        <v>0</v>
      </c>
      <c r="Z98" s="65">
        <v>0</v>
      </c>
      <c r="AA98" s="65">
        <v>0</v>
      </c>
      <c r="AB98" s="65">
        <v>0</v>
      </c>
      <c r="AC98" s="65">
        <v>0</v>
      </c>
      <c r="AD98" s="65">
        <v>0</v>
      </c>
      <c r="AE98" s="65">
        <v>0</v>
      </c>
      <c r="AF98" s="47"/>
      <c r="AG98" s="65">
        <v>0</v>
      </c>
      <c r="AH98" s="65">
        <v>0</v>
      </c>
      <c r="AI98" s="65">
        <v>0</v>
      </c>
      <c r="AJ98" s="65">
        <v>0</v>
      </c>
      <c r="AK98" s="65">
        <v>0</v>
      </c>
      <c r="AL98" s="65">
        <v>0</v>
      </c>
      <c r="AM98" s="65">
        <v>0</v>
      </c>
    </row>
    <row r="99" spans="1:39" x14ac:dyDescent="0.3">
      <c r="A99" s="11" t="s">
        <v>147</v>
      </c>
      <c r="B99" s="73">
        <f t="shared" ref="B99:AD99" si="0">B97</f>
        <v>-13.4</v>
      </c>
      <c r="C99" s="73">
        <f t="shared" si="0"/>
        <v>-15.5</v>
      </c>
      <c r="D99" s="73">
        <f t="shared" si="0"/>
        <v>-16.100000000000001</v>
      </c>
      <c r="E99" s="73">
        <f t="shared" si="0"/>
        <v>-15.9</v>
      </c>
      <c r="F99" s="73">
        <f t="shared" si="0"/>
        <v>-14.4</v>
      </c>
      <c r="G99" s="73">
        <f t="shared" si="0"/>
        <v>-14</v>
      </c>
      <c r="H99" s="73">
        <f t="shared" si="0"/>
        <v>-13.6</v>
      </c>
      <c r="I99" s="73">
        <f t="shared" si="0"/>
        <v>-14.3</v>
      </c>
      <c r="J99" s="73">
        <f t="shared" si="0"/>
        <v>-14.8</v>
      </c>
      <c r="K99" s="73">
        <f t="shared" si="0"/>
        <v>-19</v>
      </c>
      <c r="L99" s="73">
        <f t="shared" si="0"/>
        <v>-12.7</v>
      </c>
      <c r="M99" s="73">
        <f t="shared" si="0"/>
        <v>-15.2</v>
      </c>
      <c r="N99" s="73">
        <f t="shared" si="0"/>
        <v>-15.3</v>
      </c>
      <c r="O99" s="73">
        <f t="shared" si="0"/>
        <v>-15.3</v>
      </c>
      <c r="P99" s="73">
        <f t="shared" si="0"/>
        <v>-15.8</v>
      </c>
      <c r="Q99" s="73">
        <f t="shared" si="0"/>
        <v>-14.9</v>
      </c>
      <c r="R99" s="73">
        <f t="shared" si="0"/>
        <v>-14.9</v>
      </c>
      <c r="S99" s="73">
        <f t="shared" si="0"/>
        <v>-14.7</v>
      </c>
      <c r="T99" s="73">
        <f t="shared" si="0"/>
        <v>-15.2</v>
      </c>
      <c r="U99" s="73">
        <f t="shared" si="0"/>
        <v>-16.2</v>
      </c>
      <c r="V99" s="73">
        <f t="shared" si="0"/>
        <v>-14.7</v>
      </c>
      <c r="W99" s="73">
        <f t="shared" si="0"/>
        <v>-15.2</v>
      </c>
      <c r="X99" s="73">
        <f t="shared" si="0"/>
        <v>-15.6</v>
      </c>
      <c r="Y99" s="73">
        <f t="shared" si="0"/>
        <v>-15.2</v>
      </c>
      <c r="Z99" s="73">
        <f t="shared" si="0"/>
        <v>-14.3</v>
      </c>
      <c r="AA99" s="73">
        <f t="shared" si="0"/>
        <v>-14.4</v>
      </c>
      <c r="AB99" s="73">
        <f t="shared" si="0"/>
        <v>-14.3</v>
      </c>
      <c r="AC99" s="73">
        <f t="shared" si="0"/>
        <v>-15.7</v>
      </c>
      <c r="AD99" s="73">
        <f t="shared" si="0"/>
        <v>-14.8</v>
      </c>
      <c r="AE99" s="73">
        <v>-15</v>
      </c>
      <c r="AF99" s="47"/>
      <c r="AG99" s="73">
        <f t="shared" ref="AG99:AM99" si="1">AG97</f>
        <v>-60.8</v>
      </c>
      <c r="AH99" s="73">
        <f t="shared" si="1"/>
        <v>-56.3</v>
      </c>
      <c r="AI99" s="73">
        <f t="shared" si="1"/>
        <v>-61.7</v>
      </c>
      <c r="AJ99" s="73">
        <f t="shared" si="1"/>
        <v>-61.4</v>
      </c>
      <c r="AK99" s="73">
        <f t="shared" si="1"/>
        <v>-61</v>
      </c>
      <c r="AL99" s="73">
        <f t="shared" si="1"/>
        <v>-60.8</v>
      </c>
      <c r="AM99" s="73">
        <f t="shared" si="1"/>
        <v>-58.7</v>
      </c>
    </row>
    <row r="100" spans="1:39" x14ac:dyDescent="0.3">
      <c r="A100" s="36"/>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row>
    <row r="101" spans="1:39" x14ac:dyDescent="0.3">
      <c r="A101" s="57" t="s">
        <v>164</v>
      </c>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row>
    <row r="102" spans="1:39" x14ac:dyDescent="0.3">
      <c r="A102" s="36" t="s">
        <v>144</v>
      </c>
      <c r="B102" s="70">
        <v>-12.9</v>
      </c>
      <c r="C102" s="70">
        <v>-13.9</v>
      </c>
      <c r="D102" s="70">
        <v>-15.4</v>
      </c>
      <c r="E102" s="70">
        <v>-15</v>
      </c>
      <c r="F102" s="70">
        <v>-14.7</v>
      </c>
      <c r="G102" s="70">
        <v>-12.8</v>
      </c>
      <c r="H102" s="70">
        <v>-13.2</v>
      </c>
      <c r="I102" s="70">
        <v>-13.3</v>
      </c>
      <c r="J102" s="70">
        <v>-14.2</v>
      </c>
      <c r="K102" s="70">
        <v>-18.3</v>
      </c>
      <c r="L102" s="70">
        <v>-12.3</v>
      </c>
      <c r="M102" s="70">
        <v>-14</v>
      </c>
      <c r="N102" s="70">
        <v>-14.8</v>
      </c>
      <c r="O102" s="70">
        <v>-15.3</v>
      </c>
      <c r="P102" s="70">
        <v>-15.5</v>
      </c>
      <c r="Q102" s="70">
        <v>-14.1</v>
      </c>
      <c r="R102" s="70">
        <v>-13.3</v>
      </c>
      <c r="S102" s="70">
        <v>-12.5</v>
      </c>
      <c r="T102" s="70">
        <v>-13</v>
      </c>
      <c r="U102" s="70">
        <v>-15</v>
      </c>
      <c r="V102" s="70">
        <v>-12.9</v>
      </c>
      <c r="W102" s="70">
        <v>-13.6</v>
      </c>
      <c r="X102" s="70">
        <v>-13.7</v>
      </c>
      <c r="Y102" s="70">
        <v>-13</v>
      </c>
      <c r="Z102" s="70">
        <v>-12.1</v>
      </c>
      <c r="AA102" s="70">
        <v>-13.7</v>
      </c>
      <c r="AB102" s="70">
        <v>-13.3</v>
      </c>
      <c r="AC102" s="70">
        <v>-14.8</v>
      </c>
      <c r="AD102" s="70">
        <v>-14</v>
      </c>
      <c r="AE102" s="70">
        <v>-14.5</v>
      </c>
      <c r="AF102" s="47"/>
      <c r="AG102" s="70">
        <v>-57.3</v>
      </c>
      <c r="AH102" s="70">
        <v>-54</v>
      </c>
      <c r="AI102" s="70">
        <v>-58.8</v>
      </c>
      <c r="AJ102" s="70">
        <v>-59.7</v>
      </c>
      <c r="AK102" s="70">
        <v>-53.8</v>
      </c>
      <c r="AL102" s="70">
        <v>-53</v>
      </c>
      <c r="AM102" s="70">
        <v>-53.9</v>
      </c>
    </row>
    <row r="103" spans="1:39" x14ac:dyDescent="0.3">
      <c r="A103" s="57" t="s">
        <v>145</v>
      </c>
      <c r="B103" s="71">
        <v>0</v>
      </c>
      <c r="C103" s="71">
        <v>0</v>
      </c>
      <c r="D103" s="71">
        <v>0</v>
      </c>
      <c r="E103" s="71">
        <v>0</v>
      </c>
      <c r="F103" s="71">
        <v>0</v>
      </c>
      <c r="G103" s="71">
        <v>0</v>
      </c>
      <c r="H103" s="71">
        <v>0</v>
      </c>
      <c r="I103" s="71">
        <v>0</v>
      </c>
      <c r="J103" s="71">
        <v>0</v>
      </c>
      <c r="K103" s="71">
        <v>0</v>
      </c>
      <c r="L103" s="71">
        <v>0</v>
      </c>
      <c r="M103" s="71">
        <v>0</v>
      </c>
      <c r="N103" s="71">
        <v>0</v>
      </c>
      <c r="O103" s="71">
        <v>0</v>
      </c>
      <c r="P103" s="71">
        <v>0</v>
      </c>
      <c r="Q103" s="71">
        <v>0</v>
      </c>
      <c r="R103" s="71">
        <v>0</v>
      </c>
      <c r="S103" s="71">
        <v>0</v>
      </c>
      <c r="T103" s="71">
        <v>0</v>
      </c>
      <c r="U103" s="71">
        <v>0</v>
      </c>
      <c r="V103" s="71">
        <v>0</v>
      </c>
      <c r="W103" s="71">
        <v>0</v>
      </c>
      <c r="X103" s="71">
        <v>0</v>
      </c>
      <c r="Y103" s="71">
        <v>0</v>
      </c>
      <c r="Z103" s="71">
        <v>0</v>
      </c>
      <c r="AA103" s="71">
        <v>0</v>
      </c>
      <c r="AB103" s="71">
        <v>0</v>
      </c>
      <c r="AC103" s="71">
        <v>0</v>
      </c>
      <c r="AD103" s="71">
        <v>0</v>
      </c>
      <c r="AE103" s="71">
        <v>0</v>
      </c>
      <c r="AF103" s="60"/>
      <c r="AG103" s="71">
        <v>0</v>
      </c>
      <c r="AH103" s="71">
        <v>0</v>
      </c>
      <c r="AI103" s="71">
        <v>0</v>
      </c>
      <c r="AJ103" s="71">
        <v>0</v>
      </c>
      <c r="AK103" s="71">
        <v>0</v>
      </c>
      <c r="AL103" s="71">
        <v>0</v>
      </c>
      <c r="AM103" s="71">
        <v>0</v>
      </c>
    </row>
    <row r="104" spans="1:39" x14ac:dyDescent="0.3">
      <c r="A104" s="36" t="s">
        <v>147</v>
      </c>
      <c r="B104" s="70">
        <v>-12.9</v>
      </c>
      <c r="C104" s="70">
        <v>-13.9</v>
      </c>
      <c r="D104" s="70">
        <v>-15.4</v>
      </c>
      <c r="E104" s="70">
        <v>-15</v>
      </c>
      <c r="F104" s="70">
        <v>-14.7</v>
      </c>
      <c r="G104" s="70">
        <v>-12.8</v>
      </c>
      <c r="H104" s="70">
        <v>-13.2</v>
      </c>
      <c r="I104" s="70">
        <v>-13.3</v>
      </c>
      <c r="J104" s="70">
        <v>-14.2</v>
      </c>
      <c r="K104" s="74">
        <v>-18.3</v>
      </c>
      <c r="L104" s="74">
        <v>-12.3</v>
      </c>
      <c r="M104" s="74">
        <v>-14</v>
      </c>
      <c r="N104" s="74">
        <v>-14.8</v>
      </c>
      <c r="O104" s="74">
        <v>-15.3</v>
      </c>
      <c r="P104" s="74">
        <v>-15.5</v>
      </c>
      <c r="Q104" s="74">
        <v>-14.1</v>
      </c>
      <c r="R104" s="74">
        <v>-13.3</v>
      </c>
      <c r="S104" s="74">
        <v>-12.5</v>
      </c>
      <c r="T104" s="74">
        <v>-13</v>
      </c>
      <c r="U104" s="74">
        <v>-15</v>
      </c>
      <c r="V104" s="74">
        <v>-12.9</v>
      </c>
      <c r="W104" s="74">
        <v>-13.6</v>
      </c>
      <c r="X104" s="74">
        <v>-13.7</v>
      </c>
      <c r="Y104" s="74">
        <v>-13</v>
      </c>
      <c r="Z104" s="74">
        <v>-12.1</v>
      </c>
      <c r="AA104" s="74">
        <v>-13.7</v>
      </c>
      <c r="AB104" s="74">
        <v>-13.3</v>
      </c>
      <c r="AC104" s="74">
        <v>-14.8</v>
      </c>
      <c r="AD104" s="74">
        <v>-14</v>
      </c>
      <c r="AE104" s="74">
        <v>-14.5</v>
      </c>
      <c r="AF104" s="47"/>
      <c r="AG104" s="74">
        <v>-57.3</v>
      </c>
      <c r="AH104" s="74">
        <v>-54</v>
      </c>
      <c r="AI104" s="74">
        <v>-58.8</v>
      </c>
      <c r="AJ104" s="74">
        <v>-59.7</v>
      </c>
      <c r="AK104" s="74">
        <v>-53.8</v>
      </c>
      <c r="AL104" s="74">
        <v>-53</v>
      </c>
      <c r="AM104" s="74">
        <v>-53.9</v>
      </c>
    </row>
    <row r="105" spans="1:39" x14ac:dyDescent="0.3">
      <c r="A105" s="36" t="s">
        <v>148</v>
      </c>
      <c r="B105" s="72">
        <v>35</v>
      </c>
      <c r="C105" s="72">
        <v>49</v>
      </c>
      <c r="D105" s="72">
        <v>87</v>
      </c>
      <c r="E105" s="72">
        <v>109</v>
      </c>
      <c r="F105" s="72">
        <v>270</v>
      </c>
      <c r="G105" s="72">
        <v>244</v>
      </c>
      <c r="H105" s="72">
        <v>381</v>
      </c>
      <c r="I105" s="72">
        <v>379</v>
      </c>
      <c r="J105" s="72">
        <v>300</v>
      </c>
      <c r="K105" s="75">
        <v>309</v>
      </c>
      <c r="L105" s="75">
        <v>322</v>
      </c>
      <c r="M105" s="75">
        <v>376</v>
      </c>
      <c r="N105" s="75">
        <v>280</v>
      </c>
      <c r="O105" s="75">
        <v>180</v>
      </c>
      <c r="P105" s="75">
        <v>128</v>
      </c>
      <c r="Q105" s="75">
        <v>84</v>
      </c>
      <c r="R105" s="75">
        <v>176</v>
      </c>
      <c r="S105" s="75">
        <v>264</v>
      </c>
      <c r="T105" s="75">
        <v>243</v>
      </c>
      <c r="U105" s="75">
        <v>143</v>
      </c>
      <c r="V105" s="75">
        <v>210</v>
      </c>
      <c r="W105" s="75">
        <v>232</v>
      </c>
      <c r="X105" s="75">
        <v>238</v>
      </c>
      <c r="Y105" s="75">
        <v>259</v>
      </c>
      <c r="Z105" s="75">
        <v>258</v>
      </c>
      <c r="AA105" s="75">
        <v>140</v>
      </c>
      <c r="AB105" s="75">
        <v>119</v>
      </c>
      <c r="AC105" s="75">
        <v>139</v>
      </c>
      <c r="AD105" s="75">
        <v>101</v>
      </c>
      <c r="AE105" s="75">
        <v>58</v>
      </c>
      <c r="AF105" s="47"/>
      <c r="AG105" s="75">
        <v>70</v>
      </c>
      <c r="AH105" s="75">
        <v>319</v>
      </c>
      <c r="AI105" s="75">
        <v>332</v>
      </c>
      <c r="AJ105" s="75">
        <v>169</v>
      </c>
      <c r="AK105" s="75">
        <v>202</v>
      </c>
      <c r="AL105" s="75">
        <v>237</v>
      </c>
      <c r="AM105" s="75">
        <v>164</v>
      </c>
    </row>
    <row r="106" spans="1:39" x14ac:dyDescent="0.3">
      <c r="A106" s="36" t="s">
        <v>165</v>
      </c>
      <c r="B106" s="56">
        <v>-0.03</v>
      </c>
      <c r="C106" s="56">
        <v>-0.03</v>
      </c>
      <c r="D106" s="56">
        <v>-0.03</v>
      </c>
      <c r="E106" s="56">
        <v>-0.03</v>
      </c>
      <c r="F106" s="56">
        <v>-0.03</v>
      </c>
      <c r="G106" s="56">
        <v>-0.02</v>
      </c>
      <c r="H106" s="56">
        <v>-0.02</v>
      </c>
      <c r="I106" s="56">
        <v>-0.02</v>
      </c>
      <c r="J106" s="56">
        <v>-0.02</v>
      </c>
      <c r="K106" s="56">
        <v>-0.03</v>
      </c>
      <c r="L106" s="56">
        <v>-0.02</v>
      </c>
      <c r="M106" s="56">
        <v>-0.02</v>
      </c>
      <c r="N106" s="56">
        <v>-0.03</v>
      </c>
      <c r="O106" s="56">
        <v>-0.03</v>
      </c>
      <c r="P106" s="56">
        <v>-0.03</v>
      </c>
      <c r="Q106" s="56">
        <v>-0.03</v>
      </c>
      <c r="R106" s="56">
        <v>-0.03</v>
      </c>
      <c r="S106" s="56">
        <v>-0.03</v>
      </c>
      <c r="T106" s="56">
        <v>-0.03</v>
      </c>
      <c r="U106" s="56">
        <v>-0.03</v>
      </c>
      <c r="V106" s="56">
        <v>-0.03</v>
      </c>
      <c r="W106" s="56">
        <v>-0.03</v>
      </c>
      <c r="X106" s="56">
        <v>-0.03</v>
      </c>
      <c r="Y106" s="56">
        <v>-0.03</v>
      </c>
      <c r="Z106" s="56">
        <v>-0.02</v>
      </c>
      <c r="AA106" s="56">
        <v>-0.03</v>
      </c>
      <c r="AB106" s="56">
        <v>-0.03</v>
      </c>
      <c r="AC106" s="56">
        <v>-0.03</v>
      </c>
      <c r="AD106" s="56">
        <v>-0.03</v>
      </c>
      <c r="AE106" s="56">
        <v>-0.03</v>
      </c>
      <c r="AF106" s="47"/>
      <c r="AG106" s="56">
        <v>-0.03</v>
      </c>
      <c r="AH106" s="56">
        <v>-0.02</v>
      </c>
      <c r="AI106" s="56">
        <v>-0.03</v>
      </c>
      <c r="AJ106" s="56">
        <v>-0.03</v>
      </c>
      <c r="AK106" s="56">
        <v>-0.03</v>
      </c>
      <c r="AL106" s="56">
        <v>-0.03</v>
      </c>
      <c r="AM106" s="56">
        <v>-0.03</v>
      </c>
    </row>
    <row r="107" spans="1:39" x14ac:dyDescent="0.3">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row>
    <row r="108" spans="1:39" x14ac:dyDescent="0.3">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row>
    <row r="109" spans="1:39" x14ac:dyDescent="0.3">
      <c r="A109" s="57" t="s">
        <v>166</v>
      </c>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row>
    <row r="110" spans="1:39" x14ac:dyDescent="0.3">
      <c r="A110" s="11" t="s">
        <v>144</v>
      </c>
      <c r="B110" s="68">
        <v>3.7</v>
      </c>
      <c r="C110" s="68">
        <v>-1.6</v>
      </c>
      <c r="D110" s="68">
        <v>-3</v>
      </c>
      <c r="E110" s="68">
        <v>-0.7</v>
      </c>
      <c r="F110" s="68">
        <v>-10.199999999999999</v>
      </c>
      <c r="G110" s="68">
        <v>-3.4</v>
      </c>
      <c r="H110" s="68">
        <v>-22.7</v>
      </c>
      <c r="I110" s="68">
        <v>9</v>
      </c>
      <c r="J110" s="68">
        <v>-19.399999999999999</v>
      </c>
      <c r="K110" s="68">
        <v>-14.7</v>
      </c>
      <c r="L110" s="68">
        <v>-2.9</v>
      </c>
      <c r="M110" s="68">
        <v>-2.8</v>
      </c>
      <c r="N110" s="68">
        <v>-3.3</v>
      </c>
      <c r="O110" s="68">
        <v>-4.2</v>
      </c>
      <c r="P110" s="68">
        <v>-3.5</v>
      </c>
      <c r="Q110" s="68">
        <v>-2.6</v>
      </c>
      <c r="R110" s="68">
        <v>-1.7</v>
      </c>
      <c r="S110" s="68">
        <v>-3.9</v>
      </c>
      <c r="T110" s="68">
        <v>-7</v>
      </c>
      <c r="U110" s="68">
        <v>-8.1</v>
      </c>
      <c r="V110" s="68">
        <v>-1.8</v>
      </c>
      <c r="W110" s="68">
        <v>-2.9</v>
      </c>
      <c r="X110" s="68">
        <v>-2.7</v>
      </c>
      <c r="Y110" s="68">
        <v>-4.4000000000000004</v>
      </c>
      <c r="Z110" s="68">
        <v>1.1000000000000001</v>
      </c>
      <c r="AA110" s="68">
        <v>-2.2999999999999998</v>
      </c>
      <c r="AB110" s="68">
        <v>-3.3</v>
      </c>
      <c r="AC110" s="68">
        <v>5.0999999999999996</v>
      </c>
      <c r="AD110" s="68">
        <v>2</v>
      </c>
      <c r="AE110" s="68">
        <v>3.4</v>
      </c>
      <c r="AF110" s="47"/>
      <c r="AG110" s="68">
        <v>-1.5999999999999999</v>
      </c>
      <c r="AH110" s="68">
        <v>-27.299999999999997</v>
      </c>
      <c r="AI110" s="68">
        <v>-39.79999999999999</v>
      </c>
      <c r="AJ110" s="68">
        <v>-13.6</v>
      </c>
      <c r="AK110" s="68">
        <v>-20.6</v>
      </c>
      <c r="AL110" s="68">
        <v>-11.9</v>
      </c>
      <c r="AM110" s="68">
        <v>0.6</v>
      </c>
    </row>
    <row r="111" spans="1:39" x14ac:dyDescent="0.3">
      <c r="A111" s="21" t="s">
        <v>145</v>
      </c>
      <c r="B111" s="65">
        <v>0</v>
      </c>
      <c r="C111" s="69">
        <v>12.5</v>
      </c>
      <c r="D111" s="69">
        <v>24.8</v>
      </c>
      <c r="E111" s="65">
        <v>0</v>
      </c>
      <c r="F111" s="65">
        <v>0</v>
      </c>
      <c r="G111" s="65">
        <v>0</v>
      </c>
      <c r="H111" s="65">
        <v>0</v>
      </c>
      <c r="I111" s="65">
        <v>0</v>
      </c>
      <c r="J111" s="65">
        <v>0</v>
      </c>
      <c r="K111" s="69">
        <v>39</v>
      </c>
      <c r="L111" s="69">
        <v>7.6</v>
      </c>
      <c r="M111" s="69">
        <v>5.4</v>
      </c>
      <c r="N111" s="69">
        <v>-33.799999999999997</v>
      </c>
      <c r="O111" s="69">
        <v>-26.7</v>
      </c>
      <c r="P111" s="69">
        <v>-75</v>
      </c>
      <c r="Q111" s="69">
        <v>12.8</v>
      </c>
      <c r="R111" s="69">
        <v>23.5</v>
      </c>
      <c r="S111" s="69">
        <v>-18.3</v>
      </c>
      <c r="T111" s="69">
        <v>-50</v>
      </c>
      <c r="U111" s="69">
        <v>20.6</v>
      </c>
      <c r="V111" s="69">
        <v>17.100000000000001</v>
      </c>
      <c r="W111" s="69">
        <v>-0.3</v>
      </c>
      <c r="X111" s="69">
        <v>17.600000000000001</v>
      </c>
      <c r="Y111" s="69">
        <v>-4.2</v>
      </c>
      <c r="Z111" s="69">
        <v>14.8</v>
      </c>
      <c r="AA111" s="69">
        <v>-7.2</v>
      </c>
      <c r="AB111" s="69">
        <v>14.6</v>
      </c>
      <c r="AC111" s="69">
        <v>11.2</v>
      </c>
      <c r="AD111" s="69">
        <v>-4.3</v>
      </c>
      <c r="AE111" s="69">
        <v>10.7</v>
      </c>
      <c r="AF111" s="47"/>
      <c r="AG111" s="69">
        <v>37.299999999999997</v>
      </c>
      <c r="AH111" s="69">
        <v>0</v>
      </c>
      <c r="AI111" s="69">
        <v>52</v>
      </c>
      <c r="AJ111" s="69">
        <v>-122.7</v>
      </c>
      <c r="AK111" s="69">
        <v>-24.1</v>
      </c>
      <c r="AL111" s="69">
        <v>30.2</v>
      </c>
      <c r="AM111" s="69">
        <v>33.4</v>
      </c>
    </row>
    <row r="112" spans="1:39" x14ac:dyDescent="0.3">
      <c r="A112" s="11" t="s">
        <v>147</v>
      </c>
      <c r="B112" s="68">
        <v>3.7</v>
      </c>
      <c r="C112" s="68">
        <v>10.9</v>
      </c>
      <c r="D112" s="68">
        <v>21.9</v>
      </c>
      <c r="E112" s="68">
        <v>-0.7</v>
      </c>
      <c r="F112" s="68">
        <v>-10.199999999999999</v>
      </c>
      <c r="G112" s="64">
        <f>G110</f>
        <v>-3.4</v>
      </c>
      <c r="H112" s="68">
        <v>-22.7</v>
      </c>
      <c r="I112" s="68">
        <v>9</v>
      </c>
      <c r="J112" s="68">
        <v>-19.399999999999999</v>
      </c>
      <c r="K112" s="68">
        <v>24.3</v>
      </c>
      <c r="L112" s="68">
        <v>4.7</v>
      </c>
      <c r="M112" s="68">
        <v>2.6</v>
      </c>
      <c r="N112" s="68">
        <v>-37.200000000000003</v>
      </c>
      <c r="O112" s="68">
        <v>-30.9</v>
      </c>
      <c r="P112" s="68">
        <v>-78.5</v>
      </c>
      <c r="Q112" s="68">
        <v>10.1</v>
      </c>
      <c r="R112" s="68">
        <v>21.9</v>
      </c>
      <c r="S112" s="68">
        <v>-22.2</v>
      </c>
      <c r="T112" s="68">
        <v>-57</v>
      </c>
      <c r="U112" s="68">
        <v>12.6</v>
      </c>
      <c r="V112" s="68">
        <v>15.2</v>
      </c>
      <c r="W112" s="68">
        <v>-3.2</v>
      </c>
      <c r="X112" s="68">
        <v>14.9</v>
      </c>
      <c r="Y112" s="68">
        <v>-8.6</v>
      </c>
      <c r="Z112" s="68">
        <v>16</v>
      </c>
      <c r="AA112" s="68">
        <v>-9.5</v>
      </c>
      <c r="AB112" s="68">
        <v>11.3</v>
      </c>
      <c r="AC112" s="68">
        <v>16.2</v>
      </c>
      <c r="AD112" s="68">
        <v>-2.2999999999999998</v>
      </c>
      <c r="AE112" s="68">
        <v>14.1</v>
      </c>
      <c r="AF112" s="47"/>
      <c r="AG112" s="68">
        <v>35.700000000000003</v>
      </c>
      <c r="AH112" s="68">
        <v>-27.299999999999997</v>
      </c>
      <c r="AI112" s="68">
        <v>12.200000000000001</v>
      </c>
      <c r="AJ112" s="68">
        <v>-136.4</v>
      </c>
      <c r="AK112" s="68">
        <v>-44.7</v>
      </c>
      <c r="AL112" s="68">
        <v>18.3</v>
      </c>
      <c r="AM112" s="68">
        <v>34.1</v>
      </c>
    </row>
    <row r="113" spans="1:39" x14ac:dyDescent="0.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row>
    <row r="114" spans="1:39" x14ac:dyDescent="0.3">
      <c r="A114" s="57" t="s">
        <v>167</v>
      </c>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row>
    <row r="115" spans="1:39" x14ac:dyDescent="0.3">
      <c r="A115" s="36" t="s">
        <v>144</v>
      </c>
      <c r="B115" s="70">
        <v>41.7</v>
      </c>
      <c r="C115" s="70">
        <v>50.4</v>
      </c>
      <c r="D115" s="70">
        <v>58</v>
      </c>
      <c r="E115" s="70">
        <v>76.3</v>
      </c>
      <c r="F115" s="70">
        <v>116.7</v>
      </c>
      <c r="G115" s="70">
        <v>219</v>
      </c>
      <c r="H115" s="70">
        <v>134.6</v>
      </c>
      <c r="I115" s="70">
        <v>28</v>
      </c>
      <c r="J115" s="70">
        <v>82.7</v>
      </c>
      <c r="K115" s="70">
        <v>68.5</v>
      </c>
      <c r="L115" s="70">
        <v>86.5</v>
      </c>
      <c r="M115" s="70">
        <v>62.3</v>
      </c>
      <c r="N115" s="70">
        <v>56.2</v>
      </c>
      <c r="O115" s="70">
        <v>55.8</v>
      </c>
      <c r="P115" s="70">
        <v>46.5</v>
      </c>
      <c r="Q115" s="70">
        <v>39</v>
      </c>
      <c r="R115" s="70">
        <v>35</v>
      </c>
      <c r="S115" s="70">
        <v>24.9</v>
      </c>
      <c r="T115" s="70">
        <v>32.200000000000003</v>
      </c>
      <c r="U115" s="70">
        <v>40.9</v>
      </c>
      <c r="V115" s="70">
        <v>27.9</v>
      </c>
      <c r="W115" s="70">
        <v>34.700000000000003</v>
      </c>
      <c r="X115" s="70">
        <v>35.1</v>
      </c>
      <c r="Y115" s="70">
        <v>51.5</v>
      </c>
      <c r="Z115" s="70">
        <v>40.700000000000003</v>
      </c>
      <c r="AA115" s="70">
        <v>36</v>
      </c>
      <c r="AB115" s="70">
        <v>42.4</v>
      </c>
      <c r="AC115" s="70">
        <v>21.5</v>
      </c>
      <c r="AD115" s="70">
        <v>27.6</v>
      </c>
      <c r="AE115" s="74">
        <v>31.9</v>
      </c>
      <c r="AF115" s="47"/>
      <c r="AG115" s="70">
        <v>226.3</v>
      </c>
      <c r="AH115" s="70">
        <v>498.4</v>
      </c>
      <c r="AI115" s="70">
        <v>300</v>
      </c>
      <c r="AJ115" s="70">
        <v>197.5</v>
      </c>
      <c r="AK115" s="70">
        <v>133.1</v>
      </c>
      <c r="AL115" s="70">
        <v>149.19999999999999</v>
      </c>
      <c r="AM115" s="70">
        <v>139.69999999999999</v>
      </c>
    </row>
    <row r="116" spans="1:39" x14ac:dyDescent="0.3">
      <c r="A116" s="57" t="s">
        <v>145</v>
      </c>
      <c r="B116" s="71">
        <v>11.8</v>
      </c>
      <c r="C116" s="71">
        <v>-6.2</v>
      </c>
      <c r="D116" s="71">
        <v>12</v>
      </c>
      <c r="E116" s="71">
        <v>-17.7</v>
      </c>
      <c r="F116" s="71">
        <v>-711.3</v>
      </c>
      <c r="G116" s="71">
        <v>245.6</v>
      </c>
      <c r="H116" s="71">
        <v>-35</v>
      </c>
      <c r="I116" s="71">
        <v>54.9</v>
      </c>
      <c r="J116" s="71">
        <v>-11.1</v>
      </c>
      <c r="K116" s="71">
        <v>-30.4</v>
      </c>
      <c r="L116" s="71">
        <v>-122.5</v>
      </c>
      <c r="M116" s="71">
        <v>-79.2</v>
      </c>
      <c r="N116" s="71">
        <v>-75.3</v>
      </c>
      <c r="O116" s="71">
        <v>-126.6</v>
      </c>
      <c r="P116" s="71">
        <v>-34.6</v>
      </c>
      <c r="Q116" s="71">
        <v>-34.4</v>
      </c>
      <c r="R116" s="71">
        <v>25.7</v>
      </c>
      <c r="S116" s="71">
        <v>-0.3</v>
      </c>
      <c r="T116" s="71">
        <v>29.2</v>
      </c>
      <c r="U116" s="71">
        <v>12</v>
      </c>
      <c r="V116" s="71">
        <v>19.7</v>
      </c>
      <c r="W116" s="71">
        <v>-9.1999999999999993</v>
      </c>
      <c r="X116" s="71">
        <v>6.3</v>
      </c>
      <c r="Y116" s="71">
        <v>-4.9000000000000004</v>
      </c>
      <c r="Z116" s="71">
        <v>-31</v>
      </c>
      <c r="AA116" s="71">
        <v>-28</v>
      </c>
      <c r="AB116" s="71">
        <v>15.9</v>
      </c>
      <c r="AC116" s="71">
        <v>30.9</v>
      </c>
      <c r="AD116" s="71">
        <v>-3</v>
      </c>
      <c r="AE116" s="76">
        <v>-0.9</v>
      </c>
      <c r="AF116" s="47"/>
      <c r="AG116" s="71">
        <v>-9.9999999999997868E-2</v>
      </c>
      <c r="AH116" s="71">
        <f t="shared" ref="AH116:AH117" si="2">SUM(F116:I116)</f>
        <v>-445.79999999999995</v>
      </c>
      <c r="AI116" s="71">
        <v>-243.2</v>
      </c>
      <c r="AJ116" s="71">
        <v>-270.8</v>
      </c>
      <c r="AK116" s="71">
        <v>66.599999999999994</v>
      </c>
      <c r="AL116" s="71">
        <v>11.8</v>
      </c>
      <c r="AM116" s="71">
        <v>-12.4</v>
      </c>
    </row>
    <row r="117" spans="1:39" x14ac:dyDescent="0.3">
      <c r="A117" s="36" t="s">
        <v>147</v>
      </c>
      <c r="B117" s="70">
        <v>53.5</v>
      </c>
      <c r="C117" s="70">
        <v>44.2</v>
      </c>
      <c r="D117" s="70">
        <v>70</v>
      </c>
      <c r="E117" s="70">
        <v>58.6</v>
      </c>
      <c r="F117" s="70">
        <v>-594.70000000000005</v>
      </c>
      <c r="G117" s="70">
        <v>464.6</v>
      </c>
      <c r="H117" s="70">
        <v>99.5</v>
      </c>
      <c r="I117" s="70">
        <v>82.9</v>
      </c>
      <c r="J117" s="70">
        <v>71.599999999999994</v>
      </c>
      <c r="K117" s="70">
        <v>38.1</v>
      </c>
      <c r="L117" s="70">
        <v>-36</v>
      </c>
      <c r="M117" s="70">
        <v>-16.899999999999999</v>
      </c>
      <c r="N117" s="70">
        <v>-19.100000000000001</v>
      </c>
      <c r="O117" s="70">
        <v>-70.7</v>
      </c>
      <c r="P117" s="70">
        <v>11.9</v>
      </c>
      <c r="Q117" s="70">
        <v>4.7</v>
      </c>
      <c r="R117" s="70">
        <v>60.7</v>
      </c>
      <c r="S117" s="70">
        <v>24.6</v>
      </c>
      <c r="T117" s="70">
        <v>61.4</v>
      </c>
      <c r="U117" s="70">
        <v>52.9</v>
      </c>
      <c r="V117" s="70">
        <v>47.6</v>
      </c>
      <c r="W117" s="70">
        <v>25.4</v>
      </c>
      <c r="X117" s="70">
        <v>41.4</v>
      </c>
      <c r="Y117" s="70">
        <v>46.5</v>
      </c>
      <c r="Z117" s="70">
        <v>9.6999999999999993</v>
      </c>
      <c r="AA117" s="70">
        <v>8</v>
      </c>
      <c r="AB117" s="70">
        <v>58.3</v>
      </c>
      <c r="AC117" s="70">
        <v>52.4</v>
      </c>
      <c r="AD117" s="70">
        <v>24.6</v>
      </c>
      <c r="AE117" s="74">
        <v>30.9</v>
      </c>
      <c r="AF117" s="47"/>
      <c r="AG117" s="70">
        <v>226.29999999999998</v>
      </c>
      <c r="AH117" s="70">
        <f t="shared" si="2"/>
        <v>52.299999999999983</v>
      </c>
      <c r="AI117" s="70">
        <v>56.8</v>
      </c>
      <c r="AJ117" s="70">
        <v>-73.3</v>
      </c>
      <c r="AK117" s="70">
        <v>199.7</v>
      </c>
      <c r="AL117" s="70">
        <v>161</v>
      </c>
      <c r="AM117" s="70">
        <v>127.9</v>
      </c>
    </row>
    <row r="118" spans="1:39" x14ac:dyDescent="0.3">
      <c r="A118" s="36" t="s">
        <v>148</v>
      </c>
      <c r="B118" s="72">
        <v>1664</v>
      </c>
      <c r="C118" s="72">
        <v>1844</v>
      </c>
      <c r="D118" s="72">
        <v>2089</v>
      </c>
      <c r="E118" s="72">
        <v>2295</v>
      </c>
      <c r="F118" s="72">
        <v>2324</v>
      </c>
      <c r="G118" s="72">
        <v>2079</v>
      </c>
      <c r="H118" s="72">
        <v>2277</v>
      </c>
      <c r="I118" s="72">
        <v>2321</v>
      </c>
      <c r="J118" s="72">
        <v>2339</v>
      </c>
      <c r="K118" s="72">
        <v>2367</v>
      </c>
      <c r="L118" s="72">
        <v>2419</v>
      </c>
      <c r="M118" s="72">
        <v>2431</v>
      </c>
      <c r="N118" s="72">
        <v>2288</v>
      </c>
      <c r="O118" s="72">
        <v>2167</v>
      </c>
      <c r="P118" s="72">
        <v>2072</v>
      </c>
      <c r="Q118" s="72">
        <v>1986</v>
      </c>
      <c r="R118" s="72">
        <v>1984</v>
      </c>
      <c r="S118" s="72">
        <v>1953</v>
      </c>
      <c r="T118" s="72">
        <v>1952</v>
      </c>
      <c r="U118" s="72">
        <v>1962</v>
      </c>
      <c r="V118" s="72">
        <v>1974</v>
      </c>
      <c r="W118" s="72">
        <v>1961</v>
      </c>
      <c r="X118" s="72">
        <v>1947</v>
      </c>
      <c r="Y118" s="72">
        <v>1943</v>
      </c>
      <c r="Z118" s="72">
        <v>1940</v>
      </c>
      <c r="AA118" s="72">
        <v>1888</v>
      </c>
      <c r="AB118" s="72">
        <v>1878.1</v>
      </c>
      <c r="AC118" s="72">
        <v>1882</v>
      </c>
      <c r="AD118" s="72">
        <v>1889</v>
      </c>
      <c r="AE118" s="75">
        <v>1871</v>
      </c>
      <c r="AF118" s="47"/>
      <c r="AG118" s="72">
        <v>1973</v>
      </c>
      <c r="AH118" s="72">
        <v>2250</v>
      </c>
      <c r="AI118" s="72">
        <v>2387.9</v>
      </c>
      <c r="AJ118" s="72">
        <v>2134</v>
      </c>
      <c r="AK118" s="72">
        <v>1965</v>
      </c>
      <c r="AL118" s="72">
        <v>1959</v>
      </c>
      <c r="AM118" s="72">
        <v>1900</v>
      </c>
    </row>
    <row r="119" spans="1:39" x14ac:dyDescent="0.3">
      <c r="A119" s="36" t="s">
        <v>149</v>
      </c>
      <c r="B119" s="56">
        <v>0.13</v>
      </c>
      <c r="C119" s="56">
        <v>0.1</v>
      </c>
      <c r="D119" s="56">
        <v>0.13</v>
      </c>
      <c r="E119" s="56">
        <v>0.1</v>
      </c>
      <c r="F119" s="56">
        <v>-1.02</v>
      </c>
      <c r="G119" s="56">
        <v>0.89</v>
      </c>
      <c r="H119" s="56">
        <v>0.17</v>
      </c>
      <c r="I119" s="56">
        <v>0.14000000000000001</v>
      </c>
      <c r="J119" s="56">
        <v>0.12</v>
      </c>
      <c r="K119" s="56">
        <v>0.06</v>
      </c>
      <c r="L119" s="56">
        <v>-0.06</v>
      </c>
      <c r="M119" s="56">
        <v>-0.03</v>
      </c>
      <c r="N119" s="56">
        <v>-0.03</v>
      </c>
      <c r="O119" s="56">
        <v>-0.13</v>
      </c>
      <c r="P119" s="56">
        <v>0.02</v>
      </c>
      <c r="Q119" s="56">
        <v>0.01</v>
      </c>
      <c r="R119" s="56">
        <v>0.12</v>
      </c>
      <c r="S119" s="56">
        <v>0.05</v>
      </c>
      <c r="T119" s="56">
        <v>0.13</v>
      </c>
      <c r="U119" s="56">
        <v>0.11</v>
      </c>
      <c r="V119" s="56">
        <v>0.1</v>
      </c>
      <c r="W119" s="56">
        <v>0.05</v>
      </c>
      <c r="X119" s="56">
        <v>0.09</v>
      </c>
      <c r="Y119" s="56">
        <v>0.1</v>
      </c>
      <c r="Z119" s="56">
        <v>0.02</v>
      </c>
      <c r="AA119" s="56">
        <v>0.02</v>
      </c>
      <c r="AB119" s="56">
        <v>0.12</v>
      </c>
      <c r="AC119" s="56">
        <v>0.11</v>
      </c>
      <c r="AD119" s="56">
        <v>0.05</v>
      </c>
      <c r="AE119" s="77">
        <v>7.0000000000000007E-2</v>
      </c>
      <c r="AF119" s="47"/>
      <c r="AG119" s="56">
        <v>0.11</v>
      </c>
      <c r="AH119" s="56">
        <v>0.02</v>
      </c>
      <c r="AI119" s="56">
        <v>2.4E-2</v>
      </c>
      <c r="AJ119" s="56">
        <v>-0.03</v>
      </c>
      <c r="AK119" s="56">
        <v>0.1</v>
      </c>
      <c r="AL119" s="56">
        <v>0.08</v>
      </c>
      <c r="AM119" s="56">
        <v>7.0000000000000007E-2</v>
      </c>
    </row>
    <row r="120" spans="1:39" x14ac:dyDescent="0.3">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row>
    <row r="121" spans="1:39" x14ac:dyDescent="0.3">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row>
    <row r="122" spans="1:39" x14ac:dyDescent="0.3">
      <c r="A122" s="57" t="s">
        <v>168</v>
      </c>
      <c r="B122" s="70">
        <v>-6.2</v>
      </c>
      <c r="C122" s="70">
        <v>-6.2</v>
      </c>
      <c r="D122" s="70">
        <v>-6.2</v>
      </c>
      <c r="E122" s="70">
        <v>-6.2</v>
      </c>
      <c r="F122" s="70">
        <v>-6.2</v>
      </c>
      <c r="G122" s="70">
        <v>-6.2</v>
      </c>
      <c r="H122" s="70">
        <v>-6.2</v>
      </c>
      <c r="I122" s="70">
        <v>-6.2</v>
      </c>
      <c r="J122" s="70">
        <v>-6.2</v>
      </c>
      <c r="K122" s="70">
        <v>-6.2</v>
      </c>
      <c r="L122" s="70">
        <v>-8</v>
      </c>
      <c r="M122" s="70">
        <v>-10.5</v>
      </c>
      <c r="N122" s="70">
        <v>-10.5</v>
      </c>
      <c r="O122" s="70">
        <v>-10.5</v>
      </c>
      <c r="P122" s="70">
        <v>-10.5</v>
      </c>
      <c r="Q122" s="70">
        <v>-10.5</v>
      </c>
      <c r="R122" s="70">
        <v>-10.5</v>
      </c>
      <c r="S122" s="70">
        <v>-10.5</v>
      </c>
      <c r="T122" s="70">
        <v>-10.5</v>
      </c>
      <c r="U122" s="70">
        <v>-10.5</v>
      </c>
      <c r="V122" s="70">
        <v>-10.5</v>
      </c>
      <c r="W122" s="70">
        <v>-10.5</v>
      </c>
      <c r="X122" s="70">
        <v>-10.5</v>
      </c>
      <c r="Y122" s="70">
        <v>-10.5</v>
      </c>
      <c r="Z122" s="70">
        <v>-10.5</v>
      </c>
      <c r="AA122" s="70">
        <v>-10.5</v>
      </c>
      <c r="AB122" s="70">
        <v>-10.5</v>
      </c>
      <c r="AC122" s="70">
        <v>-10.5</v>
      </c>
      <c r="AD122" s="70">
        <v>-10.5</v>
      </c>
      <c r="AE122" s="70">
        <v>-10.5</v>
      </c>
      <c r="AF122" s="47"/>
      <c r="AG122" s="70">
        <v>-24.9</v>
      </c>
      <c r="AH122" s="70">
        <v>-24.9</v>
      </c>
      <c r="AI122" s="70">
        <v>-30.9</v>
      </c>
      <c r="AJ122" s="70">
        <v>-41.8</v>
      </c>
      <c r="AK122" s="70">
        <v>-41.8</v>
      </c>
      <c r="AL122" s="70">
        <v>-41.8</v>
      </c>
      <c r="AM122" s="70">
        <v>-41.8</v>
      </c>
    </row>
    <row r="123" spans="1:39" x14ac:dyDescent="0.3">
      <c r="A123" s="36" t="s">
        <v>148</v>
      </c>
      <c r="B123" s="72">
        <v>300</v>
      </c>
      <c r="C123" s="72">
        <v>300</v>
      </c>
      <c r="D123" s="72">
        <v>300</v>
      </c>
      <c r="E123" s="72">
        <v>300</v>
      </c>
      <c r="F123" s="72">
        <v>300</v>
      </c>
      <c r="G123" s="72">
        <v>300</v>
      </c>
      <c r="H123" s="72">
        <v>300</v>
      </c>
      <c r="I123" s="72">
        <v>300</v>
      </c>
      <c r="J123" s="72">
        <v>300</v>
      </c>
      <c r="K123" s="72">
        <v>300</v>
      </c>
      <c r="L123" s="72">
        <v>421</v>
      </c>
      <c r="M123" s="72">
        <v>541</v>
      </c>
      <c r="N123" s="72">
        <v>541</v>
      </c>
      <c r="O123" s="72">
        <v>541</v>
      </c>
      <c r="P123" s="72">
        <v>541</v>
      </c>
      <c r="Q123" s="72">
        <v>541</v>
      </c>
      <c r="R123" s="72">
        <v>541</v>
      </c>
      <c r="S123" s="72">
        <v>541</v>
      </c>
      <c r="T123" s="72">
        <v>542</v>
      </c>
      <c r="U123" s="72">
        <v>541</v>
      </c>
      <c r="V123" s="72">
        <v>541</v>
      </c>
      <c r="W123" s="72">
        <v>541</v>
      </c>
      <c r="X123" s="72">
        <v>541</v>
      </c>
      <c r="Y123" s="72">
        <v>541</v>
      </c>
      <c r="Z123" s="72">
        <v>541</v>
      </c>
      <c r="AA123" s="72">
        <v>541</v>
      </c>
      <c r="AB123" s="72">
        <v>541</v>
      </c>
      <c r="AC123" s="72">
        <v>541</v>
      </c>
      <c r="AD123" s="72">
        <v>541</v>
      </c>
      <c r="AE123" s="72">
        <v>541</v>
      </c>
      <c r="AF123" s="47"/>
      <c r="AG123" s="72">
        <v>300</v>
      </c>
      <c r="AH123" s="72">
        <v>300</v>
      </c>
      <c r="AI123" s="72">
        <v>392.7</v>
      </c>
      <c r="AJ123" s="72">
        <v>541</v>
      </c>
      <c r="AK123" s="72">
        <v>541</v>
      </c>
      <c r="AL123" s="72">
        <v>541</v>
      </c>
      <c r="AM123" s="72">
        <v>541</v>
      </c>
    </row>
    <row r="124" spans="1:39" x14ac:dyDescent="0.3">
      <c r="A124" s="36" t="s">
        <v>149</v>
      </c>
      <c r="B124" s="56">
        <v>-0.08</v>
      </c>
      <c r="C124" s="56">
        <v>-0.08</v>
      </c>
      <c r="D124" s="56">
        <v>-0.08</v>
      </c>
      <c r="E124" s="56">
        <v>-0.08</v>
      </c>
      <c r="F124" s="56">
        <v>-0.08</v>
      </c>
      <c r="G124" s="56">
        <v>-0.08</v>
      </c>
      <c r="H124" s="56">
        <v>-0.08</v>
      </c>
      <c r="I124" s="56">
        <v>-0.08</v>
      </c>
      <c r="J124" s="56">
        <v>-0.08</v>
      </c>
      <c r="K124" s="56">
        <v>-0.08</v>
      </c>
      <c r="L124" s="56">
        <v>-0.08</v>
      </c>
      <c r="M124" s="56">
        <v>-0.08</v>
      </c>
      <c r="N124" s="56">
        <v>-0.08</v>
      </c>
      <c r="O124" s="56">
        <v>-0.08</v>
      </c>
      <c r="P124" s="56">
        <v>-0.08</v>
      </c>
      <c r="Q124" s="56">
        <v>-0.08</v>
      </c>
      <c r="R124" s="56">
        <v>-0.08</v>
      </c>
      <c r="S124" s="56">
        <v>-0.08</v>
      </c>
      <c r="T124" s="56">
        <v>-0.08</v>
      </c>
      <c r="U124" s="56">
        <v>-0.08</v>
      </c>
      <c r="V124" s="56">
        <v>-0.08</v>
      </c>
      <c r="W124" s="56">
        <v>-0.08</v>
      </c>
      <c r="X124" s="56">
        <v>-0.08</v>
      </c>
      <c r="Y124" s="56">
        <v>-0.08</v>
      </c>
      <c r="Z124" s="56">
        <v>-0.08</v>
      </c>
      <c r="AA124" s="56">
        <v>-0.08</v>
      </c>
      <c r="AB124" s="56">
        <v>-0.08</v>
      </c>
      <c r="AC124" s="56">
        <v>-0.08</v>
      </c>
      <c r="AD124" s="56">
        <v>-0.08</v>
      </c>
      <c r="AE124" s="56">
        <v>-0.08</v>
      </c>
      <c r="AF124" s="47"/>
      <c r="AG124" s="56">
        <v>-0.08</v>
      </c>
      <c r="AH124" s="56">
        <v>-0.08</v>
      </c>
      <c r="AI124" s="56">
        <v>-7.9000000000000001E-2</v>
      </c>
      <c r="AJ124" s="56">
        <v>-0.08</v>
      </c>
      <c r="AK124" s="56">
        <v>-0.08</v>
      </c>
      <c r="AL124" s="56">
        <v>-0.08</v>
      </c>
      <c r="AM124" s="56">
        <v>-0.08</v>
      </c>
    </row>
    <row r="125" spans="1:39" x14ac:dyDescent="0.3">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row>
    <row r="126" spans="1:39" x14ac:dyDescent="0.3">
      <c r="A126" s="57" t="s">
        <v>169</v>
      </c>
      <c r="B126" s="70">
        <v>47.3</v>
      </c>
      <c r="C126" s="70">
        <v>38</v>
      </c>
      <c r="D126" s="70">
        <v>63.8</v>
      </c>
      <c r="E126" s="70">
        <v>52.4</v>
      </c>
      <c r="F126" s="70">
        <v>-600.9</v>
      </c>
      <c r="G126" s="70">
        <v>458.4</v>
      </c>
      <c r="H126" s="70">
        <v>93.3</v>
      </c>
      <c r="I126" s="70">
        <v>76.599999999999994</v>
      </c>
      <c r="J126" s="70">
        <v>65.400000000000006</v>
      </c>
      <c r="K126" s="70">
        <v>31.9</v>
      </c>
      <c r="L126" s="70">
        <v>-43.9</v>
      </c>
      <c r="M126" s="70">
        <v>-27.3</v>
      </c>
      <c r="N126" s="70">
        <v>-29.6</v>
      </c>
      <c r="O126" s="70">
        <v>-81.2</v>
      </c>
      <c r="P126" s="70">
        <v>1.5</v>
      </c>
      <c r="Q126" s="70">
        <v>-5.8</v>
      </c>
      <c r="R126" s="70">
        <v>50.2</v>
      </c>
      <c r="S126" s="70">
        <v>14.2</v>
      </c>
      <c r="T126" s="70">
        <v>51</v>
      </c>
      <c r="U126" s="70">
        <v>42.5</v>
      </c>
      <c r="V126" s="70">
        <v>37.200000000000003</v>
      </c>
      <c r="W126" s="70">
        <v>15</v>
      </c>
      <c r="X126" s="70">
        <v>31</v>
      </c>
      <c r="Y126" s="70">
        <v>36.1</v>
      </c>
      <c r="Z126" s="70">
        <v>-1</v>
      </c>
      <c r="AA126" s="70">
        <v>-2.9</v>
      </c>
      <c r="AB126" s="70">
        <v>47.8</v>
      </c>
      <c r="AC126" s="70">
        <v>41.9</v>
      </c>
      <c r="AD126" s="70">
        <v>14.2</v>
      </c>
      <c r="AE126" s="74">
        <v>20.5</v>
      </c>
      <c r="AF126" s="47"/>
      <c r="AG126" s="70">
        <v>201.4</v>
      </c>
      <c r="AH126" s="70">
        <v>27.4</v>
      </c>
      <c r="AI126" s="70">
        <v>26.1</v>
      </c>
      <c r="AJ126" s="70">
        <v>-115.1</v>
      </c>
      <c r="AK126" s="70">
        <v>157.80000000000001</v>
      </c>
      <c r="AL126" s="70">
        <v>119.2</v>
      </c>
      <c r="AM126" s="70">
        <v>86.1</v>
      </c>
    </row>
    <row r="127" spans="1:39" x14ac:dyDescent="0.3">
      <c r="A127" s="36" t="s">
        <v>148</v>
      </c>
      <c r="B127" s="72">
        <v>1364</v>
      </c>
      <c r="C127" s="72">
        <v>1544</v>
      </c>
      <c r="D127" s="72">
        <v>1789</v>
      </c>
      <c r="E127" s="72">
        <v>1995</v>
      </c>
      <c r="F127" s="72">
        <v>2024</v>
      </c>
      <c r="G127" s="72">
        <v>1780</v>
      </c>
      <c r="H127" s="72">
        <v>1977</v>
      </c>
      <c r="I127" s="72">
        <v>2022</v>
      </c>
      <c r="J127" s="72">
        <v>2039</v>
      </c>
      <c r="K127" s="72">
        <v>2067</v>
      </c>
      <c r="L127" s="72">
        <v>1998</v>
      </c>
      <c r="M127" s="72">
        <v>1890</v>
      </c>
      <c r="N127" s="72">
        <v>1746</v>
      </c>
      <c r="O127" s="72">
        <v>1626</v>
      </c>
      <c r="P127" s="72">
        <v>1531</v>
      </c>
      <c r="Q127" s="72">
        <v>1444</v>
      </c>
      <c r="R127" s="72">
        <v>1443</v>
      </c>
      <c r="S127" s="72">
        <v>1411</v>
      </c>
      <c r="T127" s="72">
        <v>1411</v>
      </c>
      <c r="U127" s="72">
        <v>1420</v>
      </c>
      <c r="V127" s="72">
        <v>1433</v>
      </c>
      <c r="W127" s="72">
        <v>1419</v>
      </c>
      <c r="X127" s="72">
        <v>1406</v>
      </c>
      <c r="Y127" s="72">
        <v>1402</v>
      </c>
      <c r="Z127" s="72">
        <v>1398</v>
      </c>
      <c r="AA127" s="72">
        <v>1346</v>
      </c>
      <c r="AB127" s="72">
        <v>1337</v>
      </c>
      <c r="AC127" s="72">
        <v>1341</v>
      </c>
      <c r="AD127" s="72">
        <v>1347</v>
      </c>
      <c r="AE127" s="75">
        <v>1330</v>
      </c>
      <c r="AF127" s="47"/>
      <c r="AG127" s="72">
        <v>1673</v>
      </c>
      <c r="AH127" s="72">
        <v>1951</v>
      </c>
      <c r="AI127" s="72">
        <v>1995.2</v>
      </c>
      <c r="AJ127" s="72">
        <v>1592</v>
      </c>
      <c r="AK127" s="72">
        <v>1424</v>
      </c>
      <c r="AL127" s="72">
        <v>1417</v>
      </c>
      <c r="AM127" s="72">
        <v>1359</v>
      </c>
    </row>
    <row r="128" spans="1:39" x14ac:dyDescent="0.3">
      <c r="A128" s="36" t="s">
        <v>149</v>
      </c>
      <c r="B128" s="56">
        <v>0.14000000000000001</v>
      </c>
      <c r="C128" s="56">
        <v>0.1</v>
      </c>
      <c r="D128" s="56">
        <v>0.14000000000000001</v>
      </c>
      <c r="E128" s="56">
        <v>0.1</v>
      </c>
      <c r="F128" s="56">
        <v>-1.19</v>
      </c>
      <c r="G128" s="56">
        <v>1.03</v>
      </c>
      <c r="H128" s="56">
        <v>0.19</v>
      </c>
      <c r="I128" s="56">
        <v>0.15</v>
      </c>
      <c r="J128" s="56">
        <v>0.13</v>
      </c>
      <c r="K128" s="56">
        <v>0.06</v>
      </c>
      <c r="L128" s="56">
        <v>-0.09</v>
      </c>
      <c r="M128" s="56">
        <v>-0.06</v>
      </c>
      <c r="N128" s="56">
        <v>-7.0000000000000007E-2</v>
      </c>
      <c r="O128" s="56">
        <v>-0.2</v>
      </c>
      <c r="P128" s="56">
        <v>0</v>
      </c>
      <c r="Q128" s="56">
        <v>-0.02</v>
      </c>
      <c r="R128" s="56">
        <v>0.14000000000000001</v>
      </c>
      <c r="S128" s="56">
        <v>0.04</v>
      </c>
      <c r="T128" s="56">
        <v>0.14000000000000001</v>
      </c>
      <c r="U128" s="56">
        <v>0.12</v>
      </c>
      <c r="V128" s="56">
        <v>0.1</v>
      </c>
      <c r="W128" s="56">
        <v>0.04</v>
      </c>
      <c r="X128" s="56">
        <v>0.09</v>
      </c>
      <c r="Y128" s="56">
        <v>0.1</v>
      </c>
      <c r="Z128" s="56" t="s">
        <v>170</v>
      </c>
      <c r="AA128" s="77">
        <v>-8.6999999999999994E-3</v>
      </c>
      <c r="AB128" s="77">
        <v>0.14319999999999999</v>
      </c>
      <c r="AC128" s="56">
        <v>0.13</v>
      </c>
      <c r="AD128" s="77">
        <v>4.2700000000000002E-2</v>
      </c>
      <c r="AE128" s="77">
        <v>6.1600000000000002E-2</v>
      </c>
      <c r="AF128" s="47"/>
      <c r="AG128" s="56">
        <v>0.12</v>
      </c>
      <c r="AH128" s="56">
        <v>0.01</v>
      </c>
      <c r="AI128" s="56">
        <v>1.2999999999999999E-2</v>
      </c>
      <c r="AJ128" s="56">
        <v>-7.0000000000000007E-2</v>
      </c>
      <c r="AK128" s="56">
        <v>0.11</v>
      </c>
      <c r="AL128" s="56">
        <v>0.08</v>
      </c>
      <c r="AM128" s="56">
        <v>0.06</v>
      </c>
    </row>
    <row r="129" spans="1:39" x14ac:dyDescent="0.3">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row>
    <row r="130" spans="1:39" x14ac:dyDescent="0.3">
      <c r="A130" s="11" t="s">
        <v>171</v>
      </c>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row>
    <row r="131" spans="1:39" x14ac:dyDescent="0.3">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row>
    <row r="132" spans="1:39" x14ac:dyDescent="0.3">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row>
    <row r="133" spans="1:39" x14ac:dyDescent="0.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row>
    <row r="134" spans="1:39" x14ac:dyDescent="0.3">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row>
    <row r="135" spans="1:39" x14ac:dyDescent="0.3">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row>
    <row r="136" spans="1:39" x14ac:dyDescent="0.3">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row>
    <row r="137" spans="1:39" x14ac:dyDescent="0.3">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row>
    <row r="138" spans="1:39" x14ac:dyDescent="0.3">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row>
    <row r="139" spans="1:39" x14ac:dyDescent="0.3">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row>
    <row r="140" spans="1:39" x14ac:dyDescent="0.3">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row>
    <row r="141" spans="1:39" x14ac:dyDescent="0.3">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row>
    <row r="142" spans="1:39" x14ac:dyDescent="0.3">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row>
    <row r="143" spans="1:39" x14ac:dyDescent="0.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row>
    <row r="144" spans="1:39" x14ac:dyDescent="0.3">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row>
    <row r="145" spans="1:39" x14ac:dyDescent="0.3">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row>
    <row r="146" spans="1:39" x14ac:dyDescent="0.3">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row>
    <row r="147" spans="1:39" x14ac:dyDescent="0.3">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row>
    <row r="148" spans="1:39" x14ac:dyDescent="0.3">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row>
    <row r="149" spans="1:39" x14ac:dyDescent="0.3">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row>
    <row r="150" spans="1:39" x14ac:dyDescent="0.3">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row>
    <row r="151" spans="1:39" x14ac:dyDescent="0.3">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row>
    <row r="152" spans="1:39" x14ac:dyDescent="0.3">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row>
    <row r="153" spans="1:39" x14ac:dyDescent="0.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row>
    <row r="154" spans="1:39" x14ac:dyDescent="0.3">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row>
    <row r="155" spans="1:39" x14ac:dyDescent="0.3">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row>
    <row r="156" spans="1:39" x14ac:dyDescent="0.3">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row>
    <row r="157" spans="1:39" x14ac:dyDescent="0.3">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row>
    <row r="158" spans="1:39" x14ac:dyDescent="0.3">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row>
    <row r="159" spans="1:39" x14ac:dyDescent="0.3">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row>
    <row r="160" spans="1:39" x14ac:dyDescent="0.3">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row>
    <row r="161" spans="1:39" x14ac:dyDescent="0.3">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row>
    <row r="162" spans="1:39" x14ac:dyDescent="0.3">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row>
    <row r="163" spans="1:39" x14ac:dyDescent="0.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row>
    <row r="164" spans="1:39" x14ac:dyDescent="0.3">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row>
    <row r="165" spans="1:39" x14ac:dyDescent="0.3">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row>
    <row r="166" spans="1:39" x14ac:dyDescent="0.3">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row>
    <row r="167" spans="1:39" x14ac:dyDescent="0.3">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row>
    <row r="168" spans="1:39" x14ac:dyDescent="0.3">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row>
    <row r="169" spans="1:39" x14ac:dyDescent="0.3">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row>
    <row r="170" spans="1:39" x14ac:dyDescent="0.3">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row>
    <row r="171" spans="1:39" x14ac:dyDescent="0.3">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row>
    <row r="172" spans="1:39" x14ac:dyDescent="0.3">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row>
    <row r="173" spans="1:39" x14ac:dyDescent="0.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row>
    <row r="174" spans="1:39" x14ac:dyDescent="0.3">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row>
    <row r="175" spans="1:39" x14ac:dyDescent="0.3">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row>
    <row r="176" spans="1:39" x14ac:dyDescent="0.3">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row>
    <row r="177" spans="1:39" x14ac:dyDescent="0.3">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row>
    <row r="178" spans="1:39" x14ac:dyDescent="0.3">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row>
    <row r="179" spans="1:39" x14ac:dyDescent="0.3">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row>
    <row r="180" spans="1:39" x14ac:dyDescent="0.3">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row>
    <row r="181" spans="1:39" x14ac:dyDescent="0.3">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row>
    <row r="182" spans="1:39" x14ac:dyDescent="0.3">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row>
    <row r="183" spans="1:39" x14ac:dyDescent="0.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row>
    <row r="184" spans="1:39" x14ac:dyDescent="0.3">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row>
    <row r="185" spans="1:39" x14ac:dyDescent="0.3">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row>
    <row r="186" spans="1:39" x14ac:dyDescent="0.3">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row>
    <row r="187" spans="1:39" x14ac:dyDescent="0.3">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row>
    <row r="188" spans="1:39" x14ac:dyDescent="0.3">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row>
    <row r="189" spans="1:39" x14ac:dyDescent="0.3">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row>
    <row r="190" spans="1:39" x14ac:dyDescent="0.3">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row>
    <row r="191" spans="1:39" x14ac:dyDescent="0.3">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row>
    <row r="192" spans="1:39" x14ac:dyDescent="0.3">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row>
    <row r="193" spans="1:39" x14ac:dyDescent="0.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row>
    <row r="194" spans="1:39" x14ac:dyDescent="0.3">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row>
    <row r="195" spans="1:39" x14ac:dyDescent="0.3">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row>
    <row r="196" spans="1:39" x14ac:dyDescent="0.3">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row>
    <row r="197" spans="1:39" x14ac:dyDescent="0.3">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row>
    <row r="198" spans="1:39" x14ac:dyDescent="0.3">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row>
    <row r="199" spans="1:39" x14ac:dyDescent="0.3">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row>
    <row r="200" spans="1:39" x14ac:dyDescent="0.3">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row>
    <row r="201" spans="1:39" x14ac:dyDescent="0.3">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row>
    <row r="202" spans="1:39" x14ac:dyDescent="0.3">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row>
    <row r="203" spans="1:39" x14ac:dyDescent="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row>
    <row r="204" spans="1:39" x14ac:dyDescent="0.3">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row>
    <row r="205" spans="1:39" x14ac:dyDescent="0.3">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row>
    <row r="206" spans="1:39" x14ac:dyDescent="0.3">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row>
    <row r="207" spans="1:39" x14ac:dyDescent="0.3">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row>
    <row r="208" spans="1:39" x14ac:dyDescent="0.3">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row>
    <row r="209" spans="1:39" x14ac:dyDescent="0.3">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row>
    <row r="210" spans="1:39" x14ac:dyDescent="0.3">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row>
    <row r="211" spans="1:39" x14ac:dyDescent="0.3">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row>
    <row r="212" spans="1:39" x14ac:dyDescent="0.3">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row>
    <row r="213" spans="1:39" x14ac:dyDescent="0.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row>
    <row r="214" spans="1:39" x14ac:dyDescent="0.3">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row>
    <row r="215" spans="1:39" x14ac:dyDescent="0.3">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row>
    <row r="216" spans="1:39" x14ac:dyDescent="0.3">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row>
    <row r="217" spans="1:39" x14ac:dyDescent="0.3">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row>
    <row r="218" spans="1:39" x14ac:dyDescent="0.3">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row>
    <row r="219" spans="1:39" x14ac:dyDescent="0.3">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row>
    <row r="220" spans="1:39" x14ac:dyDescent="0.3">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row>
    <row r="221" spans="1:39" x14ac:dyDescent="0.3">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row>
    <row r="222" spans="1:39" x14ac:dyDescent="0.3">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row>
    <row r="223" spans="1:39" x14ac:dyDescent="0.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row>
    <row r="224" spans="1:39" x14ac:dyDescent="0.3">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row>
    <row r="225" spans="1:39" x14ac:dyDescent="0.3">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row>
    <row r="226" spans="1:39" x14ac:dyDescent="0.3">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row>
    <row r="227" spans="1:39" x14ac:dyDescent="0.3">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row>
    <row r="228" spans="1:39" x14ac:dyDescent="0.3">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row>
    <row r="229" spans="1:39" x14ac:dyDescent="0.3">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row>
    <row r="230" spans="1:39" x14ac:dyDescent="0.3">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row>
    <row r="231" spans="1:39" x14ac:dyDescent="0.3">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row>
    <row r="232" spans="1:39" x14ac:dyDescent="0.3">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row>
    <row r="233" spans="1:39" x14ac:dyDescent="0.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row>
    <row r="234" spans="1:39" x14ac:dyDescent="0.3">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row>
    <row r="235" spans="1:39" x14ac:dyDescent="0.3">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row>
    <row r="236" spans="1:39" x14ac:dyDescent="0.3">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row>
    <row r="237" spans="1:39" x14ac:dyDescent="0.3">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row>
    <row r="238" spans="1:39" x14ac:dyDescent="0.3">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row>
    <row r="239" spans="1:39" x14ac:dyDescent="0.3">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row>
    <row r="240" spans="1:39" x14ac:dyDescent="0.3">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row>
    <row r="241" spans="1:39" x14ac:dyDescent="0.3">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row>
    <row r="242" spans="1:39" x14ac:dyDescent="0.3">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row>
    <row r="243" spans="1:39" x14ac:dyDescent="0.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row>
    <row r="244" spans="1:39" x14ac:dyDescent="0.3">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row>
    <row r="245" spans="1:39" x14ac:dyDescent="0.3">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row>
    <row r="246" spans="1:39" x14ac:dyDescent="0.3">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row>
    <row r="247" spans="1:39" x14ac:dyDescent="0.3">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row>
    <row r="248" spans="1:39" x14ac:dyDescent="0.3">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row>
    <row r="249" spans="1:39" x14ac:dyDescent="0.3">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row>
    <row r="250" spans="1:39" x14ac:dyDescent="0.3">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row>
    <row r="251" spans="1:39" x14ac:dyDescent="0.3">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row>
    <row r="252" spans="1:39" x14ac:dyDescent="0.3">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row>
    <row r="253" spans="1:39" x14ac:dyDescent="0.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row>
    <row r="254" spans="1:39" x14ac:dyDescent="0.3">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row>
    <row r="255" spans="1:39" x14ac:dyDescent="0.3">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row>
    <row r="256" spans="1:39" x14ac:dyDescent="0.3">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row>
    <row r="257" spans="1:39" x14ac:dyDescent="0.3">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row>
    <row r="258" spans="1:39" x14ac:dyDescent="0.3">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row>
    <row r="259" spans="1:39" x14ac:dyDescent="0.3">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row>
    <row r="260" spans="1:39" x14ac:dyDescent="0.3">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row>
    <row r="261" spans="1:39" x14ac:dyDescent="0.3">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row>
    <row r="262" spans="1:39" x14ac:dyDescent="0.3">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row>
    <row r="263" spans="1:39" x14ac:dyDescent="0.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row>
    <row r="264" spans="1:39" x14ac:dyDescent="0.3">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row>
    <row r="265" spans="1:39" x14ac:dyDescent="0.3">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row>
    <row r="266" spans="1:39" x14ac:dyDescent="0.3">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row>
    <row r="267" spans="1:39" x14ac:dyDescent="0.3">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row>
    <row r="268" spans="1:39" x14ac:dyDescent="0.3">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row>
    <row r="269" spans="1:39" x14ac:dyDescent="0.3">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row>
    <row r="270" spans="1:39" x14ac:dyDescent="0.3">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row>
    <row r="271" spans="1:39" x14ac:dyDescent="0.3">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row>
    <row r="272" spans="1:39" x14ac:dyDescent="0.3">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row>
    <row r="273" spans="1:39" x14ac:dyDescent="0.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row>
    <row r="274" spans="1:39" x14ac:dyDescent="0.3">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row>
    <row r="275" spans="1:39" x14ac:dyDescent="0.3">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row>
    <row r="276" spans="1:39" x14ac:dyDescent="0.3">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row>
    <row r="277" spans="1:39" x14ac:dyDescent="0.3">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row>
    <row r="278" spans="1:39" x14ac:dyDescent="0.3">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row>
    <row r="279" spans="1:39" x14ac:dyDescent="0.3">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row>
    <row r="280" spans="1:39" x14ac:dyDescent="0.3">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row>
    <row r="281" spans="1:39" x14ac:dyDescent="0.3">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row>
    <row r="282" spans="1:39" x14ac:dyDescent="0.3">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row>
    <row r="283" spans="1:39" x14ac:dyDescent="0.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row>
    <row r="284" spans="1:39" x14ac:dyDescent="0.3">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row>
    <row r="285" spans="1:39" x14ac:dyDescent="0.3">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row>
    <row r="286" spans="1:39" x14ac:dyDescent="0.3">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row>
    <row r="287" spans="1:39" x14ac:dyDescent="0.3">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row>
    <row r="288" spans="1:39" x14ac:dyDescent="0.3">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row>
    <row r="289" spans="1:39" x14ac:dyDescent="0.3">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row>
    <row r="290" spans="1:39" x14ac:dyDescent="0.3">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row>
    <row r="291" spans="1:39" x14ac:dyDescent="0.3">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row>
    <row r="292" spans="1:39" x14ac:dyDescent="0.3">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row>
    <row r="293" spans="1:39" x14ac:dyDescent="0.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row>
    <row r="294" spans="1:39" x14ac:dyDescent="0.3">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row>
    <row r="295" spans="1:39" x14ac:dyDescent="0.3">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row>
    <row r="296" spans="1:39" x14ac:dyDescent="0.3">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row>
    <row r="297" spans="1:39" x14ac:dyDescent="0.3">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row>
    <row r="298" spans="1:39" x14ac:dyDescent="0.3">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row>
    <row r="299" spans="1:39" x14ac:dyDescent="0.3">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row>
    <row r="300" spans="1:39" x14ac:dyDescent="0.3">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row>
    <row r="301" spans="1:39" x14ac:dyDescent="0.3">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row>
    <row r="302" spans="1:39" x14ac:dyDescent="0.3">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row>
    <row r="303" spans="1:39" x14ac:dyDescent="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row>
    <row r="304" spans="1:39" x14ac:dyDescent="0.3">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row>
    <row r="305" spans="1:39" x14ac:dyDescent="0.3">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row>
    <row r="306" spans="1:39" x14ac:dyDescent="0.3">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row>
    <row r="307" spans="1:39" x14ac:dyDescent="0.3">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row>
    <row r="308" spans="1:39" x14ac:dyDescent="0.3">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row>
    <row r="309" spans="1:39" x14ac:dyDescent="0.3">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row>
    <row r="310" spans="1:39" x14ac:dyDescent="0.3">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row>
    <row r="311" spans="1:39" x14ac:dyDescent="0.3">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row>
    <row r="312" spans="1:39" x14ac:dyDescent="0.3">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row>
    <row r="313" spans="1:39" x14ac:dyDescent="0.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row>
    <row r="314" spans="1:39" x14ac:dyDescent="0.3">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row>
    <row r="315" spans="1:39" x14ac:dyDescent="0.3">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row>
    <row r="316" spans="1:39" x14ac:dyDescent="0.3">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row>
    <row r="317" spans="1:39" x14ac:dyDescent="0.3">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row>
    <row r="318" spans="1:39" x14ac:dyDescent="0.3">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row>
    <row r="319" spans="1:39" x14ac:dyDescent="0.3">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row>
    <row r="320" spans="1:39" x14ac:dyDescent="0.3">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row>
    <row r="321" spans="1:39" x14ac:dyDescent="0.3">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row>
    <row r="322" spans="1:39" x14ac:dyDescent="0.3">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row>
    <row r="323" spans="1:39" x14ac:dyDescent="0.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row>
    <row r="324" spans="1:39" x14ac:dyDescent="0.3">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row>
    <row r="325" spans="1:39" x14ac:dyDescent="0.3">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row>
    <row r="326" spans="1:39" x14ac:dyDescent="0.3">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row>
    <row r="327" spans="1:39" x14ac:dyDescent="0.3">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row>
    <row r="328" spans="1:39" x14ac:dyDescent="0.3">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row>
    <row r="329" spans="1:39" x14ac:dyDescent="0.3">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row>
    <row r="330" spans="1:39" x14ac:dyDescent="0.3">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row>
    <row r="331" spans="1:39" x14ac:dyDescent="0.3">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row>
    <row r="332" spans="1:39" x14ac:dyDescent="0.3">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row>
    <row r="333" spans="1:39" x14ac:dyDescent="0.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row>
    <row r="334" spans="1:39" x14ac:dyDescent="0.3">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row>
    <row r="335" spans="1:39" x14ac:dyDescent="0.3">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row>
    <row r="336" spans="1:39" x14ac:dyDescent="0.3">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row>
    <row r="337" spans="1:39" x14ac:dyDescent="0.3">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row>
    <row r="338" spans="1:39" x14ac:dyDescent="0.3">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row>
    <row r="339" spans="1:39" x14ac:dyDescent="0.3">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row>
    <row r="340" spans="1:39" x14ac:dyDescent="0.3">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row>
    <row r="341" spans="1:39" x14ac:dyDescent="0.3">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row>
    <row r="342" spans="1:39" x14ac:dyDescent="0.3">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row>
    <row r="343" spans="1:39" x14ac:dyDescent="0.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row>
    <row r="344" spans="1:39" x14ac:dyDescent="0.3">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row>
    <row r="345" spans="1:39" x14ac:dyDescent="0.3">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row>
    <row r="346" spans="1:39" x14ac:dyDescent="0.3">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row>
    <row r="347" spans="1:39" x14ac:dyDescent="0.3">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row>
    <row r="348" spans="1:39" x14ac:dyDescent="0.3">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row>
    <row r="349" spans="1:39" x14ac:dyDescent="0.3">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row>
    <row r="350" spans="1:39" x14ac:dyDescent="0.3">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row>
    <row r="351" spans="1:39" x14ac:dyDescent="0.3">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row>
    <row r="352" spans="1:39" x14ac:dyDescent="0.3">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row>
    <row r="353" spans="1:39" x14ac:dyDescent="0.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row>
    <row r="354" spans="1:39" x14ac:dyDescent="0.3">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row>
    <row r="355" spans="1:39" x14ac:dyDescent="0.3">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row>
    <row r="356" spans="1:39" x14ac:dyDescent="0.3">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row>
    <row r="357" spans="1:39" x14ac:dyDescent="0.3">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row>
    <row r="358" spans="1:39" x14ac:dyDescent="0.3">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row>
    <row r="359" spans="1:39" x14ac:dyDescent="0.3">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row>
    <row r="360" spans="1:39" x14ac:dyDescent="0.3">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row>
    <row r="361" spans="1:39" x14ac:dyDescent="0.3">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row>
    <row r="362" spans="1:39" x14ac:dyDescent="0.3">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row>
    <row r="363" spans="1:39" x14ac:dyDescent="0.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row>
    <row r="364" spans="1:39" x14ac:dyDescent="0.3">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row>
    <row r="365" spans="1:39" x14ac:dyDescent="0.3">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row>
    <row r="366" spans="1:39" x14ac:dyDescent="0.3">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row>
    <row r="367" spans="1:39" x14ac:dyDescent="0.3">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row>
    <row r="368" spans="1:39" x14ac:dyDescent="0.3">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row>
    <row r="369" spans="1:39" x14ac:dyDescent="0.3">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row>
    <row r="370" spans="1:39" x14ac:dyDescent="0.3">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row>
    <row r="371" spans="1:39" x14ac:dyDescent="0.3">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row>
    <row r="372" spans="1:39" x14ac:dyDescent="0.3">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row>
    <row r="373" spans="1:39" x14ac:dyDescent="0.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row>
    <row r="374" spans="1:39" x14ac:dyDescent="0.3">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row>
    <row r="375" spans="1:39" x14ac:dyDescent="0.3">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row>
    <row r="376" spans="1:39" x14ac:dyDescent="0.3">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row>
    <row r="377" spans="1:39" x14ac:dyDescent="0.3">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row>
    <row r="378" spans="1:39" x14ac:dyDescent="0.3">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row>
    <row r="379" spans="1:39" x14ac:dyDescent="0.3">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row>
    <row r="380" spans="1:39" x14ac:dyDescent="0.3">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row>
    <row r="381" spans="1:39" x14ac:dyDescent="0.3">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row>
    <row r="382" spans="1:39" x14ac:dyDescent="0.3">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row>
    <row r="383" spans="1:39" x14ac:dyDescent="0.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row>
    <row r="384" spans="1:39" x14ac:dyDescent="0.3">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row>
    <row r="385" spans="1:39" x14ac:dyDescent="0.3">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row>
    <row r="386" spans="1:39" x14ac:dyDescent="0.3">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row>
    <row r="387" spans="1:39" x14ac:dyDescent="0.3">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row>
    <row r="388" spans="1:39" x14ac:dyDescent="0.3">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row>
    <row r="389" spans="1:39" x14ac:dyDescent="0.3">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row>
    <row r="390" spans="1:39" x14ac:dyDescent="0.3">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row>
    <row r="391" spans="1:39" x14ac:dyDescent="0.3">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row>
    <row r="392" spans="1:39" x14ac:dyDescent="0.3">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row>
    <row r="393" spans="1:39" x14ac:dyDescent="0.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row>
    <row r="394" spans="1:39" x14ac:dyDescent="0.3">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row>
    <row r="395" spans="1:39" x14ac:dyDescent="0.3">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row>
    <row r="396" spans="1:39" x14ac:dyDescent="0.3">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row>
    <row r="397" spans="1:39" x14ac:dyDescent="0.3">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row>
    <row r="398" spans="1:39" x14ac:dyDescent="0.3">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row>
    <row r="399" spans="1:39" x14ac:dyDescent="0.3">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row>
    <row r="400" spans="1:39" x14ac:dyDescent="0.3">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row>
    <row r="401" spans="1:39" x14ac:dyDescent="0.3">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row>
    <row r="402" spans="1:39" x14ac:dyDescent="0.3">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row>
    <row r="403" spans="1:39" x14ac:dyDescent="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row>
    <row r="404" spans="1:39" x14ac:dyDescent="0.3">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row>
    <row r="405" spans="1:39" x14ac:dyDescent="0.3">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row>
    <row r="406" spans="1:39" x14ac:dyDescent="0.3">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row>
    <row r="407" spans="1:39" x14ac:dyDescent="0.3">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row>
    <row r="408" spans="1:39" x14ac:dyDescent="0.3">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row>
    <row r="409" spans="1:39" x14ac:dyDescent="0.3">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row>
    <row r="410" spans="1:39" x14ac:dyDescent="0.3">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row>
    <row r="411" spans="1:39" x14ac:dyDescent="0.3">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row>
    <row r="412" spans="1:39" x14ac:dyDescent="0.3">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row>
    <row r="413" spans="1:39" x14ac:dyDescent="0.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row>
    <row r="414" spans="1:39" x14ac:dyDescent="0.3">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row>
    <row r="415" spans="1:39" x14ac:dyDescent="0.3">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row>
    <row r="416" spans="1:39" x14ac:dyDescent="0.3">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row>
    <row r="417" spans="1:39" x14ac:dyDescent="0.3">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row>
    <row r="418" spans="1:39" x14ac:dyDescent="0.3">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row>
    <row r="419" spans="1:39" x14ac:dyDescent="0.3">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row>
    <row r="420" spans="1:39" x14ac:dyDescent="0.3">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row>
    <row r="421" spans="1:39" x14ac:dyDescent="0.3">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row>
    <row r="422" spans="1:39" x14ac:dyDescent="0.3">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row>
    <row r="423" spans="1:39" x14ac:dyDescent="0.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row>
    <row r="424" spans="1:39" x14ac:dyDescent="0.3">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row>
    <row r="425" spans="1:39" x14ac:dyDescent="0.3">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row>
    <row r="426" spans="1:39" x14ac:dyDescent="0.3">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row>
    <row r="427" spans="1:39" x14ac:dyDescent="0.3">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row>
    <row r="428" spans="1:39" x14ac:dyDescent="0.3">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row>
    <row r="429" spans="1:39" x14ac:dyDescent="0.3">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row>
    <row r="430" spans="1:39" x14ac:dyDescent="0.3">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row>
    <row r="431" spans="1:39" x14ac:dyDescent="0.3">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row>
    <row r="432" spans="1:39" x14ac:dyDescent="0.3">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row>
    <row r="433" spans="1:39" x14ac:dyDescent="0.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row>
    <row r="434" spans="1:39" x14ac:dyDescent="0.3">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row>
    <row r="435" spans="1:39" x14ac:dyDescent="0.3">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row>
    <row r="436" spans="1:39" x14ac:dyDescent="0.3">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row>
    <row r="437" spans="1:39" x14ac:dyDescent="0.3">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row>
    <row r="438" spans="1:39" x14ac:dyDescent="0.3">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row>
    <row r="439" spans="1:39" x14ac:dyDescent="0.3">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row>
    <row r="440" spans="1:39" x14ac:dyDescent="0.3">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row>
    <row r="441" spans="1:39" x14ac:dyDescent="0.3">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row>
    <row r="442" spans="1:39" x14ac:dyDescent="0.3">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row>
    <row r="443" spans="1:39" x14ac:dyDescent="0.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row>
    <row r="444" spans="1:39" x14ac:dyDescent="0.3">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row>
    <row r="445" spans="1:39" x14ac:dyDescent="0.3">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row>
    <row r="446" spans="1:39" x14ac:dyDescent="0.3">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row>
    <row r="447" spans="1:39" x14ac:dyDescent="0.3">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row>
    <row r="448" spans="1:39" x14ac:dyDescent="0.3">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row>
    <row r="449" spans="1:39" x14ac:dyDescent="0.3">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row>
    <row r="450" spans="1:39" x14ac:dyDescent="0.3">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row>
    <row r="451" spans="1:39" x14ac:dyDescent="0.3">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row>
    <row r="452" spans="1:39" x14ac:dyDescent="0.3">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row>
    <row r="453" spans="1:39" x14ac:dyDescent="0.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row>
    <row r="454" spans="1:39" x14ac:dyDescent="0.3">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row>
    <row r="455" spans="1:39" x14ac:dyDescent="0.3">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row>
    <row r="456" spans="1:39" x14ac:dyDescent="0.3">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row>
    <row r="457" spans="1:39" x14ac:dyDescent="0.3">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row>
    <row r="458" spans="1:39" x14ac:dyDescent="0.3">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row>
    <row r="459" spans="1:39" x14ac:dyDescent="0.3">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row>
    <row r="460" spans="1:39" x14ac:dyDescent="0.3">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row>
    <row r="461" spans="1:39" x14ac:dyDescent="0.3">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row>
    <row r="462" spans="1:39" x14ac:dyDescent="0.3">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row>
    <row r="463" spans="1:39" x14ac:dyDescent="0.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row>
    <row r="464" spans="1:39" x14ac:dyDescent="0.3">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row>
    <row r="465" spans="1:39" x14ac:dyDescent="0.3">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row>
    <row r="466" spans="1:39" x14ac:dyDescent="0.3">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row>
    <row r="467" spans="1:39" x14ac:dyDescent="0.3">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row>
    <row r="468" spans="1:39" x14ac:dyDescent="0.3">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row>
    <row r="469" spans="1:39" x14ac:dyDescent="0.3">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row>
    <row r="470" spans="1:39" x14ac:dyDescent="0.3">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row>
    <row r="471" spans="1:39" x14ac:dyDescent="0.3">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row>
    <row r="472" spans="1:39" x14ac:dyDescent="0.3">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row>
    <row r="473" spans="1:39" x14ac:dyDescent="0.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row>
    <row r="474" spans="1:39" x14ac:dyDescent="0.3">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row>
    <row r="475" spans="1:39" x14ac:dyDescent="0.3">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row>
    <row r="476" spans="1:39" x14ac:dyDescent="0.3">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row>
    <row r="477" spans="1:39" x14ac:dyDescent="0.3">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row>
    <row r="478" spans="1:39" x14ac:dyDescent="0.3">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row>
    <row r="479" spans="1:39" x14ac:dyDescent="0.3">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row>
    <row r="480" spans="1:39" x14ac:dyDescent="0.3">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row>
    <row r="481" spans="1:39" x14ac:dyDescent="0.3">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row>
    <row r="482" spans="1:39" x14ac:dyDescent="0.3">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row>
    <row r="483" spans="1:39" x14ac:dyDescent="0.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row>
    <row r="484" spans="1:39" x14ac:dyDescent="0.3">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row>
    <row r="485" spans="1:39" x14ac:dyDescent="0.3">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row>
    <row r="486" spans="1:39" x14ac:dyDescent="0.3">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row>
    <row r="487" spans="1:39" x14ac:dyDescent="0.3">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row>
    <row r="488" spans="1:39" x14ac:dyDescent="0.3">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row>
    <row r="489" spans="1:39" x14ac:dyDescent="0.3">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row>
    <row r="490" spans="1:39" x14ac:dyDescent="0.3">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row>
    <row r="491" spans="1:39" x14ac:dyDescent="0.3">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row>
    <row r="492" spans="1:39" x14ac:dyDescent="0.3">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row>
    <row r="493" spans="1:39" x14ac:dyDescent="0.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row>
    <row r="494" spans="1:39" x14ac:dyDescent="0.3">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row>
    <row r="495" spans="1:39" x14ac:dyDescent="0.3">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row>
    <row r="496" spans="1:39" x14ac:dyDescent="0.3">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row>
    <row r="497" spans="1:39" x14ac:dyDescent="0.3">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row>
    <row r="498" spans="1:39" x14ac:dyDescent="0.3">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row>
    <row r="499" spans="1:39" x14ac:dyDescent="0.3">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row>
    <row r="500" spans="1:39" x14ac:dyDescent="0.3">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row>
    <row r="501" spans="1:39" x14ac:dyDescent="0.3">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row>
    <row r="502" spans="1:39" x14ac:dyDescent="0.3">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row>
    <row r="503" spans="1:39" x14ac:dyDescent="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row>
    <row r="504" spans="1:39" x14ac:dyDescent="0.3">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row>
    <row r="505" spans="1:39" x14ac:dyDescent="0.3">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row>
    <row r="506" spans="1:39" x14ac:dyDescent="0.3">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row>
    <row r="507" spans="1:39" x14ac:dyDescent="0.3">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row>
    <row r="508" spans="1:39" x14ac:dyDescent="0.3">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row>
    <row r="509" spans="1:39" x14ac:dyDescent="0.3">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row>
    <row r="510" spans="1:39" x14ac:dyDescent="0.3">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row>
    <row r="511" spans="1:39" x14ac:dyDescent="0.3">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row>
    <row r="512" spans="1:39" x14ac:dyDescent="0.3">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row>
    <row r="513" spans="1:39" x14ac:dyDescent="0.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row>
    <row r="514" spans="1:39" x14ac:dyDescent="0.3">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row>
    <row r="515" spans="1:39" x14ac:dyDescent="0.3">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row>
    <row r="516" spans="1:39" x14ac:dyDescent="0.3">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row>
    <row r="517" spans="1:39" x14ac:dyDescent="0.3">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row>
    <row r="518" spans="1:39" x14ac:dyDescent="0.3">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row>
    <row r="519" spans="1:39" x14ac:dyDescent="0.3">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row>
    <row r="520" spans="1:39" x14ac:dyDescent="0.3">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row>
    <row r="521" spans="1:39" x14ac:dyDescent="0.3">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row>
    <row r="522" spans="1:39" x14ac:dyDescent="0.3">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row>
    <row r="523" spans="1:39" x14ac:dyDescent="0.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row>
    <row r="524" spans="1:39" x14ac:dyDescent="0.3">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row>
    <row r="525" spans="1:39" x14ac:dyDescent="0.3">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row>
    <row r="526" spans="1:39" x14ac:dyDescent="0.3">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row>
    <row r="527" spans="1:39" x14ac:dyDescent="0.3">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row>
    <row r="528" spans="1:39" x14ac:dyDescent="0.3">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row>
    <row r="529" spans="1:39" x14ac:dyDescent="0.3">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row>
    <row r="530" spans="1:39" x14ac:dyDescent="0.3">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row>
    <row r="531" spans="1:39" x14ac:dyDescent="0.3">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row>
    <row r="532" spans="1:39" x14ac:dyDescent="0.3">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row>
    <row r="533" spans="1:39" x14ac:dyDescent="0.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row>
    <row r="534" spans="1:39" x14ac:dyDescent="0.3">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row>
    <row r="535" spans="1:39" x14ac:dyDescent="0.3">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row>
    <row r="536" spans="1:39" x14ac:dyDescent="0.3">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row>
    <row r="537" spans="1:39" x14ac:dyDescent="0.3">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row>
    <row r="538" spans="1:39" x14ac:dyDescent="0.3">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row>
    <row r="539" spans="1:39" x14ac:dyDescent="0.3">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row>
    <row r="540" spans="1:39" x14ac:dyDescent="0.3">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row>
    <row r="541" spans="1:39" x14ac:dyDescent="0.3">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row>
    <row r="542" spans="1:39" x14ac:dyDescent="0.3">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row>
    <row r="543" spans="1:39" x14ac:dyDescent="0.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row>
    <row r="544" spans="1:39" x14ac:dyDescent="0.3">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row>
    <row r="545" spans="1:39" x14ac:dyDescent="0.3">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row>
    <row r="546" spans="1:39" x14ac:dyDescent="0.3">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row>
    <row r="547" spans="1:39" x14ac:dyDescent="0.3">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row>
    <row r="548" spans="1:39" x14ac:dyDescent="0.3">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row>
    <row r="549" spans="1:39" x14ac:dyDescent="0.3">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row>
    <row r="550" spans="1:39" x14ac:dyDescent="0.3">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row>
    <row r="551" spans="1:39" x14ac:dyDescent="0.3">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row>
    <row r="552" spans="1:39" x14ac:dyDescent="0.3">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row>
    <row r="553" spans="1:39" x14ac:dyDescent="0.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row>
    <row r="554" spans="1:39" x14ac:dyDescent="0.3">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row>
    <row r="555" spans="1:39" x14ac:dyDescent="0.3">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row>
    <row r="556" spans="1:39" x14ac:dyDescent="0.3">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row>
    <row r="557" spans="1:39" x14ac:dyDescent="0.3">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row>
    <row r="558" spans="1:39" x14ac:dyDescent="0.3">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row>
    <row r="559" spans="1:39" x14ac:dyDescent="0.3">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row>
    <row r="560" spans="1:39" x14ac:dyDescent="0.3">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row>
    <row r="561" spans="1:39" x14ac:dyDescent="0.3">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row>
    <row r="562" spans="1:39" x14ac:dyDescent="0.3">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row>
    <row r="563" spans="1:39" x14ac:dyDescent="0.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row>
    <row r="564" spans="1:39" x14ac:dyDescent="0.3">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row>
    <row r="565" spans="1:39" x14ac:dyDescent="0.3">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row>
    <row r="566" spans="1:39" x14ac:dyDescent="0.3">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row>
    <row r="567" spans="1:39" x14ac:dyDescent="0.3">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row>
    <row r="568" spans="1:39" x14ac:dyDescent="0.3">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row>
    <row r="569" spans="1:39" x14ac:dyDescent="0.3">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row>
    <row r="570" spans="1:39" x14ac:dyDescent="0.3">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row>
    <row r="571" spans="1:39" x14ac:dyDescent="0.3">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row>
    <row r="572" spans="1:39" x14ac:dyDescent="0.3">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row>
    <row r="573" spans="1:39" x14ac:dyDescent="0.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row>
    <row r="574" spans="1:39" x14ac:dyDescent="0.3">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row>
    <row r="575" spans="1:39" x14ac:dyDescent="0.3">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row>
    <row r="576" spans="1:39" x14ac:dyDescent="0.3">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row>
    <row r="577" spans="1:39" x14ac:dyDescent="0.3">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row>
    <row r="578" spans="1:39" x14ac:dyDescent="0.3">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row>
    <row r="579" spans="1:39" x14ac:dyDescent="0.3">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row>
    <row r="580" spans="1:39" x14ac:dyDescent="0.3">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row>
    <row r="581" spans="1:39" x14ac:dyDescent="0.3">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row>
    <row r="582" spans="1:39" x14ac:dyDescent="0.3">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row>
    <row r="583" spans="1:39" x14ac:dyDescent="0.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row>
    <row r="584" spans="1:39" x14ac:dyDescent="0.3">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row>
    <row r="585" spans="1:39" x14ac:dyDescent="0.3">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row>
    <row r="586" spans="1:39" x14ac:dyDescent="0.3">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row>
    <row r="587" spans="1:39" x14ac:dyDescent="0.3">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row>
    <row r="588" spans="1:39" x14ac:dyDescent="0.3">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row>
    <row r="589" spans="1:39" x14ac:dyDescent="0.3">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row>
    <row r="590" spans="1:39" x14ac:dyDescent="0.3">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row>
    <row r="591" spans="1:39" x14ac:dyDescent="0.3">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row>
    <row r="592" spans="1:39" x14ac:dyDescent="0.3">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row>
    <row r="593" spans="1:39" x14ac:dyDescent="0.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row>
    <row r="594" spans="1:39" x14ac:dyDescent="0.3">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row>
    <row r="595" spans="1:39" x14ac:dyDescent="0.3">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row>
    <row r="596" spans="1:39" x14ac:dyDescent="0.3">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row>
    <row r="597" spans="1:39" x14ac:dyDescent="0.3">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row>
    <row r="598" spans="1:39" x14ac:dyDescent="0.3">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row>
    <row r="599" spans="1:39" x14ac:dyDescent="0.3">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row>
    <row r="600" spans="1:39" x14ac:dyDescent="0.3">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row>
    <row r="601" spans="1:39" x14ac:dyDescent="0.3">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row>
    <row r="602" spans="1:39" x14ac:dyDescent="0.3">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row>
    <row r="603" spans="1:39" x14ac:dyDescent="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row>
    <row r="604" spans="1:39" x14ac:dyDescent="0.3">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row>
    <row r="605" spans="1:39" x14ac:dyDescent="0.3">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row>
    <row r="606" spans="1:39" x14ac:dyDescent="0.3">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row>
    <row r="607" spans="1:39" x14ac:dyDescent="0.3">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row>
    <row r="608" spans="1:39" x14ac:dyDescent="0.3">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row>
    <row r="609" spans="1:39" x14ac:dyDescent="0.3">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row>
    <row r="610" spans="1:39" x14ac:dyDescent="0.3">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row>
    <row r="611" spans="1:39" x14ac:dyDescent="0.3">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row>
    <row r="612" spans="1:39" x14ac:dyDescent="0.3">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row>
    <row r="613" spans="1:39" x14ac:dyDescent="0.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row>
    <row r="614" spans="1:39" x14ac:dyDescent="0.3">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row>
    <row r="615" spans="1:39" x14ac:dyDescent="0.3">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row>
    <row r="616" spans="1:39" x14ac:dyDescent="0.3">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row>
    <row r="617" spans="1:39" x14ac:dyDescent="0.3">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row>
    <row r="618" spans="1:39" x14ac:dyDescent="0.3">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row>
    <row r="619" spans="1:39" x14ac:dyDescent="0.3">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row>
    <row r="620" spans="1:39" x14ac:dyDescent="0.3">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row>
    <row r="621" spans="1:39" x14ac:dyDescent="0.3">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row>
    <row r="622" spans="1:39" x14ac:dyDescent="0.3">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row>
    <row r="623" spans="1:39" x14ac:dyDescent="0.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row>
    <row r="624" spans="1:39" x14ac:dyDescent="0.3">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row>
    <row r="625" spans="1:39" x14ac:dyDescent="0.3">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row>
    <row r="626" spans="1:39" x14ac:dyDescent="0.3">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row>
    <row r="627" spans="1:39" x14ac:dyDescent="0.3">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row>
    <row r="628" spans="1:39" x14ac:dyDescent="0.3">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row>
    <row r="629" spans="1:39" x14ac:dyDescent="0.3">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row>
    <row r="630" spans="1:39" x14ac:dyDescent="0.3">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row>
    <row r="631" spans="1:39" x14ac:dyDescent="0.3">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row>
    <row r="632" spans="1:39" x14ac:dyDescent="0.3">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row>
    <row r="633" spans="1:39" x14ac:dyDescent="0.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row>
    <row r="634" spans="1:39" x14ac:dyDescent="0.3">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row>
    <row r="635" spans="1:39" x14ac:dyDescent="0.3">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row>
    <row r="636" spans="1:39" x14ac:dyDescent="0.3">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row>
    <row r="637" spans="1:39" x14ac:dyDescent="0.3">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row>
    <row r="638" spans="1:39" x14ac:dyDescent="0.3">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row>
    <row r="639" spans="1:39" x14ac:dyDescent="0.3">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row>
    <row r="640" spans="1:39" x14ac:dyDescent="0.3">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row>
    <row r="641" spans="1:39" x14ac:dyDescent="0.3">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row>
    <row r="642" spans="1:39" x14ac:dyDescent="0.3">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row>
    <row r="643" spans="1:39" x14ac:dyDescent="0.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row>
    <row r="644" spans="1:39" x14ac:dyDescent="0.3">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row>
    <row r="645" spans="1:39" x14ac:dyDescent="0.3">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row>
    <row r="646" spans="1:39" x14ac:dyDescent="0.3">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row>
    <row r="647" spans="1:39" x14ac:dyDescent="0.3">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row>
    <row r="648" spans="1:39" x14ac:dyDescent="0.3">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row>
    <row r="649" spans="1:39" x14ac:dyDescent="0.3">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row>
    <row r="650" spans="1:39" x14ac:dyDescent="0.3">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row>
    <row r="651" spans="1:39" x14ac:dyDescent="0.3">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row>
    <row r="652" spans="1:39" x14ac:dyDescent="0.3">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row>
    <row r="653" spans="1:39" x14ac:dyDescent="0.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row>
    <row r="654" spans="1:39" x14ac:dyDescent="0.3">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row>
    <row r="655" spans="1:39" x14ac:dyDescent="0.3">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row>
    <row r="656" spans="1:39" x14ac:dyDescent="0.3">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row>
    <row r="657" spans="1:39" x14ac:dyDescent="0.3">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row>
    <row r="658" spans="1:39" x14ac:dyDescent="0.3">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row>
    <row r="659" spans="1:39" x14ac:dyDescent="0.3">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row>
    <row r="660" spans="1:39" x14ac:dyDescent="0.3">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row>
    <row r="661" spans="1:39" x14ac:dyDescent="0.3">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row>
    <row r="662" spans="1:39" x14ac:dyDescent="0.3">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row>
    <row r="663" spans="1:39" x14ac:dyDescent="0.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row>
    <row r="664" spans="1:39" x14ac:dyDescent="0.3">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row>
    <row r="665" spans="1:39" x14ac:dyDescent="0.3">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row>
    <row r="666" spans="1:39" x14ac:dyDescent="0.3">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row>
    <row r="667" spans="1:39" x14ac:dyDescent="0.3">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row>
    <row r="668" spans="1:39" x14ac:dyDescent="0.3">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row>
    <row r="669" spans="1:39" x14ac:dyDescent="0.3">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row>
    <row r="670" spans="1:39" x14ac:dyDescent="0.3">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row>
    <row r="671" spans="1:39" x14ac:dyDescent="0.3">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row>
    <row r="672" spans="1:39" x14ac:dyDescent="0.3">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row>
    <row r="673" spans="1:39" x14ac:dyDescent="0.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row>
    <row r="674" spans="1:39" x14ac:dyDescent="0.3">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row>
    <row r="675" spans="1:39" x14ac:dyDescent="0.3">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row>
    <row r="676" spans="1:39" x14ac:dyDescent="0.3">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row>
    <row r="677" spans="1:39" x14ac:dyDescent="0.3">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row>
    <row r="678" spans="1:39" x14ac:dyDescent="0.3">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row>
    <row r="679" spans="1:39" x14ac:dyDescent="0.3">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row>
    <row r="680" spans="1:39" x14ac:dyDescent="0.3">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row>
    <row r="681" spans="1:39" x14ac:dyDescent="0.3">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row>
    <row r="682" spans="1:39" x14ac:dyDescent="0.3">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row>
    <row r="683" spans="1:39" x14ac:dyDescent="0.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row>
    <row r="684" spans="1:39" x14ac:dyDescent="0.3">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row>
    <row r="685" spans="1:39" x14ac:dyDescent="0.3">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row>
    <row r="686" spans="1:39" x14ac:dyDescent="0.3">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row>
    <row r="687" spans="1:39" x14ac:dyDescent="0.3">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row>
    <row r="688" spans="1:39" x14ac:dyDescent="0.3">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row>
    <row r="689" spans="1:39" x14ac:dyDescent="0.3">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row>
    <row r="690" spans="1:39" x14ac:dyDescent="0.3">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row>
    <row r="691" spans="1:39" x14ac:dyDescent="0.3">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row>
    <row r="692" spans="1:39" x14ac:dyDescent="0.3">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row>
    <row r="693" spans="1:39" x14ac:dyDescent="0.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row>
    <row r="694" spans="1:39" x14ac:dyDescent="0.3">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row>
    <row r="695" spans="1:39" x14ac:dyDescent="0.3">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row>
    <row r="696" spans="1:39" x14ac:dyDescent="0.3">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row>
    <row r="697" spans="1:39" x14ac:dyDescent="0.3">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row>
    <row r="698" spans="1:39" x14ac:dyDescent="0.3">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row>
    <row r="699" spans="1:39" x14ac:dyDescent="0.3">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row>
    <row r="700" spans="1:39" x14ac:dyDescent="0.3">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row>
    <row r="701" spans="1:39" x14ac:dyDescent="0.3">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row>
    <row r="702" spans="1:39" x14ac:dyDescent="0.3">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row>
    <row r="703" spans="1:39" x14ac:dyDescent="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row>
    <row r="704" spans="1:39" x14ac:dyDescent="0.3">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row>
    <row r="705" spans="1:39" x14ac:dyDescent="0.3">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row>
    <row r="706" spans="1:39" x14ac:dyDescent="0.3">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row>
    <row r="707" spans="1:39" x14ac:dyDescent="0.3">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row>
    <row r="708" spans="1:39" x14ac:dyDescent="0.3">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row>
    <row r="709" spans="1:39" x14ac:dyDescent="0.3">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row>
    <row r="710" spans="1:39" x14ac:dyDescent="0.3">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row>
    <row r="711" spans="1:39" x14ac:dyDescent="0.3">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row>
    <row r="712" spans="1:39" x14ac:dyDescent="0.3">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row>
    <row r="713" spans="1:39" x14ac:dyDescent="0.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row>
    <row r="714" spans="1:39" x14ac:dyDescent="0.3">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row>
    <row r="715" spans="1:39" x14ac:dyDescent="0.3">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row>
    <row r="716" spans="1:39" x14ac:dyDescent="0.3">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row>
    <row r="717" spans="1:39" x14ac:dyDescent="0.3">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row>
    <row r="718" spans="1:39" x14ac:dyDescent="0.3">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row>
    <row r="719" spans="1:39" x14ac:dyDescent="0.3">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row>
    <row r="720" spans="1:39" x14ac:dyDescent="0.3">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row>
    <row r="721" spans="1:39" x14ac:dyDescent="0.3">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row>
    <row r="722" spans="1:39" x14ac:dyDescent="0.3">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row>
    <row r="723" spans="1:39" x14ac:dyDescent="0.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row>
    <row r="724" spans="1:39" x14ac:dyDescent="0.3">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row>
    <row r="725" spans="1:39" x14ac:dyDescent="0.3">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row>
    <row r="726" spans="1:39" x14ac:dyDescent="0.3">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row>
    <row r="727" spans="1:39" x14ac:dyDescent="0.3">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row>
    <row r="728" spans="1:39" x14ac:dyDescent="0.3">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row>
    <row r="729" spans="1:39" x14ac:dyDescent="0.3">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row>
    <row r="730" spans="1:39" x14ac:dyDescent="0.3">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row>
    <row r="731" spans="1:39" x14ac:dyDescent="0.3">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row>
    <row r="732" spans="1:39" x14ac:dyDescent="0.3">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row>
    <row r="733" spans="1:39" x14ac:dyDescent="0.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row>
    <row r="734" spans="1:39" x14ac:dyDescent="0.3">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row>
    <row r="735" spans="1:39" x14ac:dyDescent="0.3">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row>
    <row r="736" spans="1:39" x14ac:dyDescent="0.3">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row>
    <row r="737" spans="1:39" x14ac:dyDescent="0.3">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row>
    <row r="738" spans="1:39" x14ac:dyDescent="0.3">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row>
    <row r="739" spans="1:39" x14ac:dyDescent="0.3">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row>
    <row r="740" spans="1:39" x14ac:dyDescent="0.3">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row>
    <row r="741" spans="1:39" x14ac:dyDescent="0.3">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row>
    <row r="742" spans="1:39" x14ac:dyDescent="0.3">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row>
    <row r="743" spans="1:39" x14ac:dyDescent="0.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row>
    <row r="744" spans="1:39" x14ac:dyDescent="0.3">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row>
    <row r="745" spans="1:39" x14ac:dyDescent="0.3">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row>
    <row r="746" spans="1:39" x14ac:dyDescent="0.3">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row>
    <row r="747" spans="1:39" x14ac:dyDescent="0.3">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row>
    <row r="748" spans="1:39" x14ac:dyDescent="0.3">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row>
    <row r="749" spans="1:39" x14ac:dyDescent="0.3">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row>
    <row r="750" spans="1:39" x14ac:dyDescent="0.3">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row>
    <row r="751" spans="1:39" x14ac:dyDescent="0.3">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row>
    <row r="752" spans="1:39" x14ac:dyDescent="0.3">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row>
    <row r="753" spans="1:39" x14ac:dyDescent="0.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row>
    <row r="754" spans="1:39" x14ac:dyDescent="0.3">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row>
    <row r="755" spans="1:39" x14ac:dyDescent="0.3">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row>
    <row r="756" spans="1:39" x14ac:dyDescent="0.3">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row>
    <row r="757" spans="1:39" x14ac:dyDescent="0.3">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row>
    <row r="758" spans="1:39" x14ac:dyDescent="0.3">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row>
    <row r="759" spans="1:39" x14ac:dyDescent="0.3">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row>
    <row r="760" spans="1:39" x14ac:dyDescent="0.3">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row>
    <row r="761" spans="1:39" x14ac:dyDescent="0.3">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row>
    <row r="762" spans="1:39" x14ac:dyDescent="0.3">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row>
    <row r="763" spans="1:39" x14ac:dyDescent="0.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row>
    <row r="764" spans="1:39" x14ac:dyDescent="0.3">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row>
    <row r="765" spans="1:39" x14ac:dyDescent="0.3">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row>
    <row r="766" spans="1:39" x14ac:dyDescent="0.3">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row>
    <row r="767" spans="1:39" x14ac:dyDescent="0.3">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row>
    <row r="768" spans="1:39" x14ac:dyDescent="0.3">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row>
    <row r="769" spans="1:39" x14ac:dyDescent="0.3">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row>
    <row r="770" spans="1:39" x14ac:dyDescent="0.3">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row>
    <row r="771" spans="1:39" x14ac:dyDescent="0.3">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row>
    <row r="772" spans="1:39" x14ac:dyDescent="0.3">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row>
    <row r="773" spans="1:39" x14ac:dyDescent="0.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row>
    <row r="774" spans="1:39" x14ac:dyDescent="0.3">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row>
    <row r="775" spans="1:39" x14ac:dyDescent="0.3">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row>
    <row r="776" spans="1:39" x14ac:dyDescent="0.3">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row>
    <row r="777" spans="1:39" x14ac:dyDescent="0.3">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row>
    <row r="778" spans="1:39" x14ac:dyDescent="0.3">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row>
    <row r="779" spans="1:39" x14ac:dyDescent="0.3">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row>
    <row r="780" spans="1:39" x14ac:dyDescent="0.3">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row>
    <row r="781" spans="1:39" x14ac:dyDescent="0.3">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row>
    <row r="782" spans="1:39" x14ac:dyDescent="0.3">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row>
    <row r="783" spans="1:39" x14ac:dyDescent="0.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row>
    <row r="784" spans="1:39" x14ac:dyDescent="0.3">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row>
    <row r="785" spans="1:39" x14ac:dyDescent="0.3">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row>
    <row r="786" spans="1:39" x14ac:dyDescent="0.3">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row>
    <row r="787" spans="1:39" x14ac:dyDescent="0.3">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row>
    <row r="788" spans="1:39" x14ac:dyDescent="0.3">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row>
    <row r="789" spans="1:39" x14ac:dyDescent="0.3">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row>
    <row r="790" spans="1:39" x14ac:dyDescent="0.3">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row>
    <row r="791" spans="1:39" x14ac:dyDescent="0.3">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row>
    <row r="792" spans="1:39" x14ac:dyDescent="0.3">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row>
    <row r="793" spans="1:39" x14ac:dyDescent="0.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row>
    <row r="794" spans="1:39" x14ac:dyDescent="0.3">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row>
    <row r="795" spans="1:39" x14ac:dyDescent="0.3">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row>
    <row r="796" spans="1:39" x14ac:dyDescent="0.3">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row>
    <row r="797" spans="1:39" x14ac:dyDescent="0.3">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row>
    <row r="798" spans="1:39" x14ac:dyDescent="0.3">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row>
    <row r="799" spans="1:39" x14ac:dyDescent="0.3">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row>
    <row r="800" spans="1:39" x14ac:dyDescent="0.3">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row>
    <row r="801" spans="1:39" x14ac:dyDescent="0.3">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row>
    <row r="802" spans="1:39" x14ac:dyDescent="0.3">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row>
    <row r="803" spans="1:39" x14ac:dyDescent="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row>
    <row r="804" spans="1:39" x14ac:dyDescent="0.3">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row>
    <row r="805" spans="1:39" x14ac:dyDescent="0.3">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row>
    <row r="806" spans="1:39" x14ac:dyDescent="0.3">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row>
    <row r="807" spans="1:39" x14ac:dyDescent="0.3">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row>
    <row r="808" spans="1:39" x14ac:dyDescent="0.3">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row>
    <row r="809" spans="1:39" x14ac:dyDescent="0.3">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row>
    <row r="810" spans="1:39" x14ac:dyDescent="0.3">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row>
    <row r="811" spans="1:39" x14ac:dyDescent="0.3">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row>
    <row r="812" spans="1:39" x14ac:dyDescent="0.3">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row>
    <row r="813" spans="1:39" x14ac:dyDescent="0.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row>
    <row r="814" spans="1:39" x14ac:dyDescent="0.3">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row>
    <row r="815" spans="1:39" x14ac:dyDescent="0.3">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row>
    <row r="816" spans="1:39" x14ac:dyDescent="0.3">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row>
    <row r="817" spans="1:39" x14ac:dyDescent="0.3">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row>
    <row r="818" spans="1:39" x14ac:dyDescent="0.3">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row>
    <row r="819" spans="1:39" x14ac:dyDescent="0.3">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row>
    <row r="820" spans="1:39" x14ac:dyDescent="0.3">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row>
    <row r="821" spans="1:39" x14ac:dyDescent="0.3">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row>
    <row r="822" spans="1:39" x14ac:dyDescent="0.3">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row>
    <row r="823" spans="1:39" x14ac:dyDescent="0.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row>
    <row r="824" spans="1:39" x14ac:dyDescent="0.3">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row>
    <row r="825" spans="1:39" x14ac:dyDescent="0.3">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row>
    <row r="826" spans="1:39" x14ac:dyDescent="0.3">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row>
    <row r="827" spans="1:39" x14ac:dyDescent="0.3">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row>
    <row r="828" spans="1:39" x14ac:dyDescent="0.3">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row>
    <row r="829" spans="1:39" x14ac:dyDescent="0.3">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row>
    <row r="830" spans="1:39" x14ac:dyDescent="0.3">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row>
    <row r="831" spans="1:39" x14ac:dyDescent="0.3">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row>
    <row r="832" spans="1:39" x14ac:dyDescent="0.3">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row>
    <row r="833" spans="1:39" x14ac:dyDescent="0.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row>
    <row r="834" spans="1:39" x14ac:dyDescent="0.3">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row>
    <row r="835" spans="1:39" x14ac:dyDescent="0.3">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row>
    <row r="836" spans="1:39" x14ac:dyDescent="0.3">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row>
    <row r="837" spans="1:39" x14ac:dyDescent="0.3">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row>
    <row r="838" spans="1:39" x14ac:dyDescent="0.3">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row>
    <row r="839" spans="1:39" x14ac:dyDescent="0.3">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row>
    <row r="840" spans="1:39" x14ac:dyDescent="0.3">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row>
    <row r="841" spans="1:39" x14ac:dyDescent="0.3">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row>
    <row r="842" spans="1:39" x14ac:dyDescent="0.3">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row>
    <row r="843" spans="1:39" x14ac:dyDescent="0.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row>
    <row r="844" spans="1:39" x14ac:dyDescent="0.3">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row>
    <row r="845" spans="1:39" x14ac:dyDescent="0.3">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row>
    <row r="846" spans="1:39" x14ac:dyDescent="0.3">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row>
    <row r="847" spans="1:39" x14ac:dyDescent="0.3">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row>
    <row r="848" spans="1:39" x14ac:dyDescent="0.3">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row>
    <row r="849" spans="1:39" x14ac:dyDescent="0.3">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row>
    <row r="850" spans="1:39" x14ac:dyDescent="0.3">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row>
    <row r="851" spans="1:39" x14ac:dyDescent="0.3">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row>
    <row r="852" spans="1:39" x14ac:dyDescent="0.3">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row>
    <row r="853" spans="1:39" x14ac:dyDescent="0.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row>
    <row r="854" spans="1:39" x14ac:dyDescent="0.3">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row>
    <row r="855" spans="1:39" x14ac:dyDescent="0.3">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row>
    <row r="856" spans="1:39" x14ac:dyDescent="0.3">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row>
    <row r="857" spans="1:39" x14ac:dyDescent="0.3">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row>
    <row r="858" spans="1:39" x14ac:dyDescent="0.3">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row>
    <row r="859" spans="1:39" x14ac:dyDescent="0.3">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row>
    <row r="860" spans="1:39" x14ac:dyDescent="0.3">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row>
    <row r="861" spans="1:39" x14ac:dyDescent="0.3">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row>
    <row r="862" spans="1:39" x14ac:dyDescent="0.3">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row>
    <row r="863" spans="1:39" x14ac:dyDescent="0.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row>
    <row r="864" spans="1:39" x14ac:dyDescent="0.3">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row>
    <row r="865" spans="1:39" x14ac:dyDescent="0.3">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row>
    <row r="866" spans="1:39" x14ac:dyDescent="0.3">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row>
    <row r="867" spans="1:39" x14ac:dyDescent="0.3">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row>
    <row r="868" spans="1:39" x14ac:dyDescent="0.3">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row>
    <row r="869" spans="1:39" x14ac:dyDescent="0.3">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row>
    <row r="870" spans="1:39" x14ac:dyDescent="0.3">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row>
    <row r="871" spans="1:39" x14ac:dyDescent="0.3">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row>
    <row r="872" spans="1:39" x14ac:dyDescent="0.3">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row>
    <row r="873" spans="1:39" x14ac:dyDescent="0.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row>
    <row r="874" spans="1:39" x14ac:dyDescent="0.3">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row>
    <row r="875" spans="1:39" x14ac:dyDescent="0.3">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row>
    <row r="876" spans="1:39" x14ac:dyDescent="0.3">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row>
    <row r="877" spans="1:39" x14ac:dyDescent="0.3">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row>
    <row r="878" spans="1:39" x14ac:dyDescent="0.3">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row>
    <row r="879" spans="1:39" x14ac:dyDescent="0.3">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row>
    <row r="880" spans="1:39" x14ac:dyDescent="0.3">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row>
    <row r="881" spans="1:39" x14ac:dyDescent="0.3">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row>
    <row r="882" spans="1:39" x14ac:dyDescent="0.3">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row>
    <row r="883" spans="1:39" x14ac:dyDescent="0.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row>
    <row r="884" spans="1:39" x14ac:dyDescent="0.3">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row>
    <row r="885" spans="1:39" x14ac:dyDescent="0.3">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row>
    <row r="886" spans="1:39" x14ac:dyDescent="0.3">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row>
    <row r="887" spans="1:39" x14ac:dyDescent="0.3">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row>
    <row r="888" spans="1:39" x14ac:dyDescent="0.3">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row>
    <row r="889" spans="1:39" x14ac:dyDescent="0.3">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row>
    <row r="890" spans="1:39" x14ac:dyDescent="0.3">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row>
    <row r="891" spans="1:39" x14ac:dyDescent="0.3">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row>
    <row r="892" spans="1:39" x14ac:dyDescent="0.3">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row>
    <row r="893" spans="1:39" x14ac:dyDescent="0.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row>
    <row r="894" spans="1:39" x14ac:dyDescent="0.3">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row>
    <row r="895" spans="1:39" x14ac:dyDescent="0.3">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row>
    <row r="896" spans="1:39" x14ac:dyDescent="0.3">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row>
    <row r="897" spans="1:39" x14ac:dyDescent="0.3">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row>
    <row r="898" spans="1:39" x14ac:dyDescent="0.3">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row>
    <row r="899" spans="1:39" x14ac:dyDescent="0.3">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row>
    <row r="900" spans="1:39" x14ac:dyDescent="0.3">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row>
    <row r="901" spans="1:39" x14ac:dyDescent="0.3">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row>
    <row r="902" spans="1:39" x14ac:dyDescent="0.3">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row>
    <row r="903" spans="1:39" x14ac:dyDescent="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row>
    <row r="904" spans="1:39" x14ac:dyDescent="0.3">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row>
    <row r="905" spans="1:39" x14ac:dyDescent="0.3">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row>
    <row r="906" spans="1:39" x14ac:dyDescent="0.3">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row>
    <row r="907" spans="1:39" x14ac:dyDescent="0.3">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row>
    <row r="908" spans="1:39" x14ac:dyDescent="0.3">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row>
    <row r="909" spans="1:39" x14ac:dyDescent="0.3">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row>
    <row r="910" spans="1:39" x14ac:dyDescent="0.3">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row>
    <row r="911" spans="1:39" x14ac:dyDescent="0.3">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row>
    <row r="912" spans="1:39" x14ac:dyDescent="0.3">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row>
    <row r="913" spans="1:39" x14ac:dyDescent="0.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row>
    <row r="914" spans="1:39" x14ac:dyDescent="0.3">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row>
    <row r="915" spans="1:39" x14ac:dyDescent="0.3">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row>
    <row r="916" spans="1:39" x14ac:dyDescent="0.3">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row>
    <row r="917" spans="1:39" x14ac:dyDescent="0.3">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row>
    <row r="918" spans="1:39" x14ac:dyDescent="0.3">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row>
    <row r="919" spans="1:39" x14ac:dyDescent="0.3">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row>
    <row r="920" spans="1:39" x14ac:dyDescent="0.3">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row>
    <row r="921" spans="1:39" x14ac:dyDescent="0.3">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row>
    <row r="922" spans="1:39" x14ac:dyDescent="0.3">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row>
    <row r="923" spans="1:39" x14ac:dyDescent="0.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row>
    <row r="924" spans="1:39" x14ac:dyDescent="0.3">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row>
    <row r="925" spans="1:39" x14ac:dyDescent="0.3">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row>
    <row r="926" spans="1:39" x14ac:dyDescent="0.3">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row>
    <row r="927" spans="1:39" x14ac:dyDescent="0.3">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row>
    <row r="928" spans="1:39" x14ac:dyDescent="0.3">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row>
    <row r="929" spans="1:39" x14ac:dyDescent="0.3">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row>
    <row r="930" spans="1:39" x14ac:dyDescent="0.3">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row>
    <row r="931" spans="1:39" x14ac:dyDescent="0.3">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row>
    <row r="932" spans="1:39" x14ac:dyDescent="0.3">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row>
    <row r="933" spans="1:39" x14ac:dyDescent="0.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row>
    <row r="934" spans="1:39" x14ac:dyDescent="0.3">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row>
    <row r="935" spans="1:39" x14ac:dyDescent="0.3">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row>
    <row r="936" spans="1:39" x14ac:dyDescent="0.3">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row>
    <row r="937" spans="1:39" x14ac:dyDescent="0.3">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row>
    <row r="938" spans="1:39" x14ac:dyDescent="0.3">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row>
    <row r="939" spans="1:39" x14ac:dyDescent="0.3">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row>
    <row r="940" spans="1:39" x14ac:dyDescent="0.3">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row>
    <row r="941" spans="1:39" x14ac:dyDescent="0.3">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row>
    <row r="942" spans="1:39" x14ac:dyDescent="0.3">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row>
    <row r="943" spans="1:39" x14ac:dyDescent="0.3">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row>
    <row r="944" spans="1:39" x14ac:dyDescent="0.3">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row>
    <row r="945" spans="1:39" x14ac:dyDescent="0.3">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row>
    <row r="946" spans="1:39" x14ac:dyDescent="0.3">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row>
    <row r="947" spans="1:39" x14ac:dyDescent="0.3">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row>
    <row r="948" spans="1:39" x14ac:dyDescent="0.3">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row>
    <row r="949" spans="1:39" x14ac:dyDescent="0.3">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row>
    <row r="950" spans="1:39" x14ac:dyDescent="0.3">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row>
    <row r="951" spans="1:39" x14ac:dyDescent="0.3">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row>
    <row r="952" spans="1:39" x14ac:dyDescent="0.3">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row>
    <row r="953" spans="1:39" x14ac:dyDescent="0.3">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row>
    <row r="954" spans="1:39" x14ac:dyDescent="0.3">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row>
    <row r="955" spans="1:39" x14ac:dyDescent="0.3">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row>
    <row r="956" spans="1:39" x14ac:dyDescent="0.3">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row>
    <row r="957" spans="1:39" x14ac:dyDescent="0.3">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row>
    <row r="958" spans="1:39" x14ac:dyDescent="0.3">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row>
    <row r="959" spans="1:39" x14ac:dyDescent="0.3">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row>
    <row r="960" spans="1:39" x14ac:dyDescent="0.3">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row>
    <row r="961" spans="1:39" x14ac:dyDescent="0.3">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row>
    <row r="962" spans="1:39" x14ac:dyDescent="0.3">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row>
    <row r="963" spans="1:39" x14ac:dyDescent="0.3">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row>
    <row r="964" spans="1:39" x14ac:dyDescent="0.3">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row>
    <row r="965" spans="1:39" x14ac:dyDescent="0.3">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row>
    <row r="966" spans="1:39" x14ac:dyDescent="0.3">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row>
    <row r="967" spans="1:39" x14ac:dyDescent="0.3">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row>
    <row r="968" spans="1:39" x14ac:dyDescent="0.3">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row>
    <row r="969" spans="1:39" x14ac:dyDescent="0.3">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row>
    <row r="970" spans="1:39" x14ac:dyDescent="0.3">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row>
    <row r="971" spans="1:39" x14ac:dyDescent="0.3">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row>
    <row r="972" spans="1:39" x14ac:dyDescent="0.3">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row>
    <row r="973" spans="1:39" x14ac:dyDescent="0.3">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row>
    <row r="974" spans="1:39" x14ac:dyDescent="0.3">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row>
    <row r="975" spans="1:39" x14ac:dyDescent="0.3">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row>
    <row r="976" spans="1:39" x14ac:dyDescent="0.3">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row>
    <row r="977" spans="1:39" x14ac:dyDescent="0.3">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row>
    <row r="978" spans="1:39" x14ac:dyDescent="0.3">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row>
    <row r="979" spans="1:39" x14ac:dyDescent="0.3">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row>
    <row r="980" spans="1:39" x14ac:dyDescent="0.3">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row>
    <row r="981" spans="1:39" x14ac:dyDescent="0.3">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row>
    <row r="982" spans="1:39" x14ac:dyDescent="0.3">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row>
    <row r="983" spans="1:39" x14ac:dyDescent="0.3">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row>
    <row r="984" spans="1:39" x14ac:dyDescent="0.3">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row>
    <row r="985" spans="1:39" x14ac:dyDescent="0.3">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row>
    <row r="986" spans="1:39" x14ac:dyDescent="0.3">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row>
    <row r="987" spans="1:39" x14ac:dyDescent="0.3">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row>
    <row r="988" spans="1:39" x14ac:dyDescent="0.3">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row>
    <row r="989" spans="1:39" x14ac:dyDescent="0.3">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row>
    <row r="990" spans="1:39" x14ac:dyDescent="0.3">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row>
    <row r="991" spans="1:39" x14ac:dyDescent="0.3">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row>
    <row r="992" spans="1:39" x14ac:dyDescent="0.3">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row>
    <row r="993" spans="1:39" x14ac:dyDescent="0.3">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row>
    <row r="994" spans="1:39" x14ac:dyDescent="0.3">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row>
    <row r="995" spans="1:39" x14ac:dyDescent="0.3">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row>
    <row r="996" spans="1:39" x14ac:dyDescent="0.3">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row>
    <row r="997" spans="1:39" x14ac:dyDescent="0.3">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row>
    <row r="998" spans="1:39" x14ac:dyDescent="0.3">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row>
    <row r="999" spans="1:39" x14ac:dyDescent="0.3">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row>
    <row r="1000" spans="1:39" x14ac:dyDescent="0.3">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row>
    <row r="1001" spans="1:39" x14ac:dyDescent="0.3">
      <c r="A1001" s="47"/>
      <c r="B1001" s="47"/>
      <c r="C1001" s="47"/>
      <c r="D1001" s="47"/>
      <c r="E1001" s="47"/>
      <c r="F1001" s="47"/>
      <c r="G1001" s="47"/>
      <c r="H1001" s="47"/>
      <c r="I1001" s="47"/>
      <c r="J1001" s="47"/>
      <c r="K1001" s="47"/>
      <c r="L1001" s="47"/>
      <c r="M1001" s="47"/>
      <c r="N1001" s="47"/>
      <c r="O1001" s="47"/>
      <c r="P1001" s="47"/>
      <c r="Q1001" s="47"/>
      <c r="R1001" s="47"/>
      <c r="S1001" s="47"/>
      <c r="T1001" s="47"/>
      <c r="U1001" s="47"/>
      <c r="V1001" s="47"/>
      <c r="W1001" s="47"/>
      <c r="X1001" s="47"/>
      <c r="Y1001" s="47"/>
      <c r="Z1001" s="47"/>
      <c r="AA1001" s="47"/>
      <c r="AB1001" s="47"/>
      <c r="AC1001" s="47"/>
      <c r="AD1001" s="47"/>
      <c r="AE1001" s="47"/>
      <c r="AF1001" s="47"/>
      <c r="AG1001" s="47"/>
      <c r="AH1001" s="47"/>
      <c r="AI1001" s="47"/>
      <c r="AJ1001" s="47"/>
      <c r="AK1001" s="47"/>
      <c r="AL1001" s="47"/>
      <c r="AM1001" s="47"/>
    </row>
    <row r="1002" spans="1:39" x14ac:dyDescent="0.3">
      <c r="A1002" s="47"/>
      <c r="B1002" s="47"/>
      <c r="C1002" s="47"/>
      <c r="D1002" s="47"/>
      <c r="E1002" s="47"/>
      <c r="F1002" s="47"/>
      <c r="G1002" s="47"/>
      <c r="H1002" s="47"/>
      <c r="I1002" s="47"/>
      <c r="J1002" s="47"/>
      <c r="K1002" s="47"/>
      <c r="L1002" s="47"/>
      <c r="M1002" s="47"/>
      <c r="N1002" s="47"/>
      <c r="O1002" s="47"/>
      <c r="P1002" s="47"/>
      <c r="Q1002" s="47"/>
      <c r="R1002" s="47"/>
      <c r="S1002" s="47"/>
      <c r="T1002" s="47"/>
      <c r="U1002" s="47"/>
      <c r="V1002" s="47"/>
      <c r="W1002" s="47"/>
      <c r="X1002" s="47"/>
      <c r="Y1002" s="47"/>
      <c r="Z1002" s="47"/>
      <c r="AA1002" s="47"/>
      <c r="AB1002" s="47"/>
      <c r="AC1002" s="47"/>
      <c r="AD1002" s="47"/>
      <c r="AE1002" s="47"/>
      <c r="AF1002" s="47"/>
      <c r="AG1002" s="47"/>
      <c r="AH1002" s="47"/>
      <c r="AI1002" s="47"/>
      <c r="AJ1002" s="47"/>
      <c r="AK1002" s="47"/>
      <c r="AL1002" s="47"/>
      <c r="AM1002" s="47"/>
    </row>
    <row r="1003" spans="1:39" x14ac:dyDescent="0.3">
      <c r="A1003" s="47"/>
      <c r="B1003" s="47"/>
      <c r="C1003" s="47"/>
      <c r="D1003" s="47"/>
      <c r="E1003" s="47"/>
      <c r="F1003" s="47"/>
      <c r="G1003" s="47"/>
      <c r="H1003" s="47"/>
      <c r="I1003" s="47"/>
      <c r="J1003" s="47"/>
      <c r="K1003" s="47"/>
      <c r="L1003" s="47"/>
      <c r="M1003" s="47"/>
      <c r="N1003" s="47"/>
      <c r="O1003" s="47"/>
      <c r="P1003" s="47"/>
      <c r="Q1003" s="47"/>
      <c r="R1003" s="47"/>
      <c r="S1003" s="47"/>
      <c r="T1003" s="47"/>
      <c r="U1003" s="47"/>
      <c r="V1003" s="47"/>
      <c r="W1003" s="47"/>
      <c r="X1003" s="47"/>
      <c r="Y1003" s="47"/>
      <c r="Z1003" s="47"/>
      <c r="AA1003" s="47"/>
      <c r="AB1003" s="47"/>
      <c r="AC1003" s="47"/>
      <c r="AD1003" s="47"/>
      <c r="AE1003" s="47"/>
      <c r="AF1003" s="47"/>
      <c r="AG1003" s="47"/>
      <c r="AH1003" s="47"/>
      <c r="AI1003" s="47"/>
      <c r="AJ1003" s="47"/>
      <c r="AK1003" s="47"/>
      <c r="AL1003" s="47"/>
      <c r="AM1003" s="47"/>
    </row>
    <row r="1004" spans="1:39" x14ac:dyDescent="0.3">
      <c r="A1004" s="47"/>
      <c r="B1004" s="47"/>
      <c r="C1004" s="47"/>
      <c r="D1004" s="47"/>
      <c r="E1004" s="47"/>
      <c r="F1004" s="47"/>
      <c r="G1004" s="47"/>
      <c r="H1004" s="47"/>
      <c r="I1004" s="47"/>
      <c r="J1004" s="47"/>
      <c r="K1004" s="47"/>
      <c r="L1004" s="47"/>
      <c r="M1004" s="47"/>
      <c r="N1004" s="47"/>
      <c r="O1004" s="47"/>
      <c r="P1004" s="47"/>
      <c r="Q1004" s="47"/>
      <c r="R1004" s="47"/>
      <c r="S1004" s="47"/>
      <c r="T1004" s="47"/>
      <c r="U1004" s="47"/>
      <c r="V1004" s="47"/>
      <c r="W1004" s="47"/>
      <c r="X1004" s="47"/>
      <c r="Y1004" s="47"/>
      <c r="Z1004" s="47"/>
      <c r="AA1004" s="47"/>
      <c r="AB1004" s="47"/>
      <c r="AC1004" s="47"/>
      <c r="AD1004" s="47"/>
      <c r="AE1004" s="47"/>
      <c r="AF1004" s="47"/>
      <c r="AG1004" s="47"/>
      <c r="AH1004" s="47"/>
      <c r="AI1004" s="47"/>
      <c r="AJ1004" s="47"/>
      <c r="AK1004" s="47"/>
      <c r="AL1004" s="47"/>
      <c r="AM1004" s="47"/>
    </row>
    <row r="1005" spans="1:39" x14ac:dyDescent="0.3">
      <c r="A1005" s="47"/>
      <c r="B1005" s="47"/>
      <c r="C1005" s="47"/>
      <c r="D1005" s="47"/>
      <c r="E1005" s="47"/>
      <c r="F1005" s="47"/>
      <c r="G1005" s="47"/>
      <c r="H1005" s="47"/>
      <c r="I1005" s="47"/>
      <c r="J1005" s="47"/>
      <c r="K1005" s="47"/>
      <c r="L1005" s="47"/>
      <c r="M1005" s="47"/>
      <c r="N1005" s="47"/>
      <c r="O1005" s="47"/>
      <c r="P1005" s="47"/>
      <c r="Q1005" s="47"/>
      <c r="R1005" s="47"/>
      <c r="S1005" s="47"/>
      <c r="T1005" s="47"/>
      <c r="U1005" s="47"/>
      <c r="V1005" s="47"/>
      <c r="W1005" s="47"/>
      <c r="X1005" s="47"/>
      <c r="Y1005" s="47"/>
      <c r="Z1005" s="47"/>
      <c r="AA1005" s="47"/>
      <c r="AB1005" s="47"/>
      <c r="AC1005" s="47"/>
      <c r="AD1005" s="47"/>
      <c r="AE1005" s="47"/>
      <c r="AF1005" s="47"/>
      <c r="AG1005" s="47"/>
      <c r="AH1005" s="47"/>
      <c r="AI1005" s="47"/>
      <c r="AJ1005" s="47"/>
      <c r="AK1005" s="47"/>
      <c r="AL1005" s="47"/>
      <c r="AM1005" s="47"/>
    </row>
    <row r="1006" spans="1:39" x14ac:dyDescent="0.3">
      <c r="A1006" s="47"/>
      <c r="B1006" s="47"/>
      <c r="C1006" s="47"/>
      <c r="D1006" s="47"/>
      <c r="E1006" s="47"/>
      <c r="F1006" s="47"/>
      <c r="G1006" s="47"/>
      <c r="H1006" s="47"/>
      <c r="I1006" s="47"/>
      <c r="J1006" s="47"/>
      <c r="K1006" s="47"/>
      <c r="L1006" s="47"/>
      <c r="M1006" s="47"/>
      <c r="N1006" s="47"/>
      <c r="O1006" s="47"/>
      <c r="P1006" s="47"/>
      <c r="Q1006" s="47"/>
      <c r="R1006" s="47"/>
      <c r="S1006" s="47"/>
      <c r="T1006" s="47"/>
      <c r="U1006" s="47"/>
      <c r="V1006" s="47"/>
      <c r="W1006" s="47"/>
      <c r="X1006" s="47"/>
      <c r="Y1006" s="47"/>
      <c r="Z1006" s="47"/>
      <c r="AA1006" s="47"/>
      <c r="AB1006" s="47"/>
      <c r="AC1006" s="47"/>
      <c r="AD1006" s="47"/>
      <c r="AE1006" s="47"/>
      <c r="AF1006" s="47"/>
      <c r="AG1006" s="47"/>
      <c r="AH1006" s="47"/>
      <c r="AI1006" s="47"/>
      <c r="AJ1006" s="47"/>
      <c r="AK1006" s="47"/>
      <c r="AL1006" s="47"/>
      <c r="AM1006" s="47"/>
    </row>
    <row r="1007" spans="1:39" x14ac:dyDescent="0.3">
      <c r="A1007" s="47"/>
      <c r="B1007" s="47"/>
      <c r="C1007" s="47"/>
      <c r="D1007" s="47"/>
      <c r="E1007" s="47"/>
      <c r="F1007" s="47"/>
      <c r="G1007" s="47"/>
      <c r="H1007" s="47"/>
      <c r="I1007" s="47"/>
      <c r="J1007" s="47"/>
      <c r="K1007" s="47"/>
      <c r="L1007" s="47"/>
      <c r="M1007" s="47"/>
      <c r="N1007" s="47"/>
      <c r="O1007" s="47"/>
      <c r="P1007" s="47"/>
      <c r="Q1007" s="47"/>
      <c r="R1007" s="47"/>
      <c r="S1007" s="47"/>
      <c r="T1007" s="47"/>
      <c r="U1007" s="47"/>
      <c r="V1007" s="47"/>
      <c r="W1007" s="47"/>
      <c r="X1007" s="47"/>
      <c r="Y1007" s="47"/>
      <c r="Z1007" s="47"/>
      <c r="AA1007" s="47"/>
      <c r="AB1007" s="47"/>
      <c r="AC1007" s="47"/>
      <c r="AD1007" s="47"/>
      <c r="AE1007" s="47"/>
      <c r="AF1007" s="47"/>
      <c r="AG1007" s="47"/>
      <c r="AH1007" s="47"/>
      <c r="AI1007" s="47"/>
      <c r="AJ1007" s="47"/>
      <c r="AK1007" s="47"/>
      <c r="AL1007" s="47"/>
      <c r="AM1007" s="47"/>
    </row>
    <row r="1008" spans="1:39" x14ac:dyDescent="0.3">
      <c r="A1008" s="47"/>
      <c r="B1008" s="47"/>
      <c r="C1008" s="47"/>
      <c r="D1008" s="47"/>
      <c r="E1008" s="47"/>
      <c r="F1008" s="47"/>
      <c r="G1008" s="47"/>
      <c r="H1008" s="47"/>
      <c r="I1008" s="47"/>
      <c r="J1008" s="47"/>
      <c r="K1008" s="47"/>
      <c r="L1008" s="47"/>
      <c r="M1008" s="47"/>
      <c r="N1008" s="47"/>
      <c r="O1008" s="47"/>
      <c r="P1008" s="47"/>
      <c r="Q1008" s="47"/>
      <c r="R1008" s="47"/>
      <c r="S1008" s="47"/>
      <c r="T1008" s="47"/>
      <c r="U1008" s="47"/>
      <c r="V1008" s="47"/>
      <c r="W1008" s="47"/>
      <c r="X1008" s="47"/>
      <c r="Y1008" s="47"/>
      <c r="Z1008" s="47"/>
      <c r="AA1008" s="47"/>
      <c r="AB1008" s="47"/>
      <c r="AC1008" s="47"/>
      <c r="AD1008" s="47"/>
      <c r="AE1008" s="47"/>
      <c r="AF1008" s="47"/>
      <c r="AG1008" s="47"/>
      <c r="AH1008" s="47"/>
      <c r="AI1008" s="47"/>
      <c r="AJ1008" s="47"/>
      <c r="AK1008" s="47"/>
      <c r="AL1008" s="47"/>
      <c r="AM1008" s="47"/>
    </row>
    <row r="1009" spans="1:39" x14ac:dyDescent="0.3">
      <c r="A1009" s="47"/>
      <c r="B1009" s="47"/>
      <c r="C1009" s="47"/>
      <c r="D1009" s="47"/>
      <c r="E1009" s="47"/>
      <c r="F1009" s="47"/>
      <c r="G1009" s="47"/>
      <c r="H1009" s="47"/>
      <c r="I1009" s="47"/>
      <c r="J1009" s="47"/>
      <c r="K1009" s="47"/>
      <c r="L1009" s="47"/>
      <c r="M1009" s="47"/>
      <c r="N1009" s="47"/>
      <c r="O1009" s="47"/>
      <c r="P1009" s="47"/>
      <c r="Q1009" s="47"/>
      <c r="R1009" s="47"/>
      <c r="S1009" s="47"/>
      <c r="T1009" s="47"/>
      <c r="U1009" s="47"/>
      <c r="V1009" s="47"/>
      <c r="W1009" s="47"/>
      <c r="X1009" s="47"/>
      <c r="Y1009" s="47"/>
      <c r="Z1009" s="47"/>
      <c r="AA1009" s="47"/>
      <c r="AB1009" s="47"/>
      <c r="AC1009" s="47"/>
      <c r="AD1009" s="47"/>
      <c r="AE1009" s="47"/>
      <c r="AF1009" s="47"/>
      <c r="AG1009" s="47"/>
      <c r="AH1009" s="47"/>
      <c r="AI1009" s="47"/>
      <c r="AJ1009" s="47"/>
      <c r="AK1009" s="47"/>
      <c r="AL1009" s="47"/>
      <c r="AM1009" s="47"/>
    </row>
    <row r="1010" spans="1:39" x14ac:dyDescent="0.3">
      <c r="A1010" s="47"/>
      <c r="B1010" s="47"/>
      <c r="C1010" s="47"/>
      <c r="D1010" s="47"/>
      <c r="E1010" s="47"/>
      <c r="F1010" s="47"/>
      <c r="G1010" s="47"/>
      <c r="H1010" s="47"/>
      <c r="I1010" s="47"/>
      <c r="J1010" s="47"/>
      <c r="K1010" s="47"/>
      <c r="L1010" s="47"/>
      <c r="M1010" s="47"/>
      <c r="N1010" s="47"/>
      <c r="O1010" s="47"/>
      <c r="P1010" s="47"/>
      <c r="Q1010" s="47"/>
      <c r="R1010" s="47"/>
      <c r="S1010" s="47"/>
      <c r="T1010" s="47"/>
      <c r="U1010" s="47"/>
      <c r="V1010" s="47"/>
      <c r="W1010" s="47"/>
      <c r="X1010" s="47"/>
      <c r="Y1010" s="47"/>
      <c r="Z1010" s="47"/>
      <c r="AA1010" s="47"/>
      <c r="AB1010" s="47"/>
      <c r="AC1010" s="47"/>
      <c r="AD1010" s="47"/>
      <c r="AE1010" s="47"/>
      <c r="AF1010" s="47"/>
      <c r="AG1010" s="47"/>
      <c r="AH1010" s="47"/>
      <c r="AI1010" s="47"/>
      <c r="AJ1010" s="47"/>
      <c r="AK1010" s="47"/>
      <c r="AL1010" s="47"/>
      <c r="AM1010" s="47"/>
    </row>
    <row r="1011" spans="1:39" x14ac:dyDescent="0.3">
      <c r="A1011" s="47"/>
      <c r="B1011" s="47"/>
      <c r="C1011" s="47"/>
      <c r="D1011" s="47"/>
      <c r="E1011" s="47"/>
      <c r="F1011" s="47"/>
      <c r="G1011" s="47"/>
      <c r="H1011" s="47"/>
      <c r="I1011" s="47"/>
      <c r="J1011" s="47"/>
      <c r="K1011" s="47"/>
      <c r="L1011" s="47"/>
      <c r="M1011" s="47"/>
      <c r="N1011" s="47"/>
      <c r="O1011" s="47"/>
      <c r="P1011" s="47"/>
      <c r="Q1011" s="47"/>
      <c r="R1011" s="47"/>
      <c r="S1011" s="47"/>
      <c r="T1011" s="47"/>
      <c r="U1011" s="47"/>
      <c r="V1011" s="47"/>
      <c r="W1011" s="47"/>
      <c r="X1011" s="47"/>
      <c r="Y1011" s="47"/>
      <c r="Z1011" s="47"/>
      <c r="AA1011" s="47"/>
      <c r="AB1011" s="47"/>
      <c r="AC1011" s="47"/>
      <c r="AD1011" s="47"/>
      <c r="AE1011" s="47"/>
      <c r="AF1011" s="47"/>
      <c r="AG1011" s="47"/>
      <c r="AH1011" s="47"/>
      <c r="AI1011" s="47"/>
      <c r="AJ1011" s="47"/>
      <c r="AK1011" s="47"/>
      <c r="AL1011" s="47"/>
      <c r="AM1011" s="47"/>
    </row>
    <row r="1012" spans="1:39" x14ac:dyDescent="0.3">
      <c r="A1012" s="47"/>
      <c r="B1012" s="47"/>
      <c r="C1012" s="47"/>
      <c r="D1012" s="47"/>
      <c r="E1012" s="47"/>
      <c r="F1012" s="47"/>
      <c r="G1012" s="47"/>
      <c r="H1012" s="47"/>
      <c r="I1012" s="47"/>
      <c r="J1012" s="47"/>
      <c r="K1012" s="47"/>
      <c r="L1012" s="47"/>
      <c r="M1012" s="47"/>
      <c r="N1012" s="47"/>
      <c r="O1012" s="47"/>
      <c r="P1012" s="47"/>
      <c r="Q1012" s="47"/>
      <c r="R1012" s="47"/>
      <c r="S1012" s="47"/>
      <c r="T1012" s="47"/>
      <c r="U1012" s="47"/>
      <c r="V1012" s="47"/>
      <c r="W1012" s="47"/>
      <c r="X1012" s="47"/>
      <c r="Y1012" s="47"/>
      <c r="Z1012" s="47"/>
      <c r="AA1012" s="47"/>
      <c r="AB1012" s="47"/>
      <c r="AC1012" s="47"/>
      <c r="AD1012" s="47"/>
      <c r="AE1012" s="47"/>
      <c r="AF1012" s="47"/>
      <c r="AG1012" s="47"/>
      <c r="AH1012" s="47"/>
      <c r="AI1012" s="47"/>
      <c r="AJ1012" s="47"/>
      <c r="AK1012" s="47"/>
      <c r="AL1012" s="47"/>
      <c r="AM1012" s="47"/>
    </row>
    <row r="1013" spans="1:39" x14ac:dyDescent="0.3">
      <c r="A1013" s="47"/>
      <c r="B1013" s="47"/>
      <c r="C1013" s="47"/>
      <c r="D1013" s="47"/>
      <c r="E1013" s="47"/>
      <c r="F1013" s="47"/>
      <c r="G1013" s="47"/>
      <c r="H1013" s="47"/>
      <c r="I1013" s="47"/>
      <c r="J1013" s="47"/>
      <c r="K1013" s="47"/>
      <c r="L1013" s="47"/>
      <c r="M1013" s="47"/>
      <c r="N1013" s="47"/>
      <c r="O1013" s="47"/>
      <c r="P1013" s="47"/>
      <c r="Q1013" s="47"/>
      <c r="R1013" s="47"/>
      <c r="S1013" s="47"/>
      <c r="T1013" s="47"/>
      <c r="U1013" s="47"/>
      <c r="V1013" s="47"/>
      <c r="W1013" s="47"/>
      <c r="X1013" s="47"/>
      <c r="Y1013" s="47"/>
      <c r="Z1013" s="47"/>
      <c r="AA1013" s="47"/>
      <c r="AB1013" s="47"/>
      <c r="AC1013" s="47"/>
      <c r="AD1013" s="47"/>
      <c r="AE1013" s="47"/>
      <c r="AF1013" s="47"/>
      <c r="AG1013" s="47"/>
      <c r="AH1013" s="47"/>
      <c r="AI1013" s="47"/>
      <c r="AJ1013" s="47"/>
      <c r="AK1013" s="47"/>
      <c r="AL1013" s="47"/>
      <c r="AM1013" s="47"/>
    </row>
    <row r="1014" spans="1:39" x14ac:dyDescent="0.3">
      <c r="A1014" s="47"/>
      <c r="B1014" s="47"/>
      <c r="C1014" s="47"/>
      <c r="D1014" s="47"/>
      <c r="E1014" s="47"/>
      <c r="F1014" s="47"/>
      <c r="G1014" s="47"/>
      <c r="H1014" s="47"/>
      <c r="I1014" s="47"/>
      <c r="J1014" s="47"/>
      <c r="K1014" s="47"/>
      <c r="L1014" s="47"/>
      <c r="M1014" s="47"/>
      <c r="N1014" s="47"/>
      <c r="O1014" s="47"/>
      <c r="P1014" s="47"/>
      <c r="Q1014" s="47"/>
      <c r="R1014" s="47"/>
      <c r="S1014" s="47"/>
      <c r="T1014" s="47"/>
      <c r="U1014" s="47"/>
      <c r="V1014" s="47"/>
      <c r="W1014" s="47"/>
      <c r="X1014" s="47"/>
      <c r="Y1014" s="47"/>
      <c r="Z1014" s="47"/>
      <c r="AA1014" s="47"/>
      <c r="AB1014" s="47"/>
      <c r="AC1014" s="47"/>
      <c r="AD1014" s="47"/>
      <c r="AE1014" s="47"/>
      <c r="AF1014" s="47"/>
      <c r="AG1014" s="47"/>
      <c r="AH1014" s="47"/>
      <c r="AI1014" s="47"/>
      <c r="AJ1014" s="47"/>
      <c r="AK1014" s="47"/>
      <c r="AL1014" s="47"/>
      <c r="AM1014" s="47"/>
    </row>
    <row r="1015" spans="1:39" x14ac:dyDescent="0.3">
      <c r="A1015" s="47"/>
      <c r="B1015" s="47"/>
      <c r="C1015" s="47"/>
      <c r="D1015" s="47"/>
      <c r="E1015" s="47"/>
      <c r="F1015" s="47"/>
      <c r="G1015" s="47"/>
      <c r="H1015" s="47"/>
      <c r="I1015" s="47"/>
      <c r="J1015" s="47"/>
      <c r="K1015" s="47"/>
      <c r="L1015" s="47"/>
      <c r="M1015" s="47"/>
      <c r="N1015" s="47"/>
      <c r="O1015" s="47"/>
      <c r="P1015" s="47"/>
      <c r="Q1015" s="47"/>
      <c r="R1015" s="47"/>
      <c r="S1015" s="47"/>
      <c r="T1015" s="47"/>
      <c r="U1015" s="47"/>
      <c r="V1015" s="47"/>
      <c r="W1015" s="47"/>
      <c r="X1015" s="47"/>
      <c r="Y1015" s="47"/>
      <c r="Z1015" s="47"/>
      <c r="AA1015" s="47"/>
      <c r="AB1015" s="47"/>
      <c r="AC1015" s="47"/>
      <c r="AD1015" s="47"/>
      <c r="AE1015" s="47"/>
      <c r="AF1015" s="47"/>
      <c r="AG1015" s="47"/>
      <c r="AH1015" s="47"/>
      <c r="AI1015" s="47"/>
      <c r="AJ1015" s="47"/>
      <c r="AK1015" s="47"/>
      <c r="AL1015" s="47"/>
      <c r="AM1015" s="47"/>
    </row>
    <row r="1016" spans="1:39" x14ac:dyDescent="0.3">
      <c r="A1016" s="47"/>
      <c r="B1016" s="47"/>
      <c r="C1016" s="47"/>
      <c r="D1016" s="47"/>
      <c r="E1016" s="47"/>
      <c r="F1016" s="47"/>
      <c r="G1016" s="47"/>
      <c r="H1016" s="47"/>
      <c r="I1016" s="47"/>
      <c r="J1016" s="47"/>
      <c r="K1016" s="47"/>
      <c r="L1016" s="47"/>
      <c r="M1016" s="47"/>
      <c r="N1016" s="47"/>
      <c r="O1016" s="47"/>
      <c r="P1016" s="47"/>
      <c r="Q1016" s="47"/>
      <c r="R1016" s="47"/>
      <c r="S1016" s="47"/>
      <c r="T1016" s="47"/>
      <c r="U1016" s="47"/>
      <c r="V1016" s="47"/>
      <c r="W1016" s="47"/>
      <c r="X1016" s="47"/>
      <c r="Y1016" s="47"/>
      <c r="Z1016" s="47"/>
      <c r="AA1016" s="47"/>
      <c r="AB1016" s="47"/>
      <c r="AC1016" s="47"/>
      <c r="AD1016" s="47"/>
      <c r="AE1016" s="47"/>
      <c r="AF1016" s="47"/>
      <c r="AG1016" s="47"/>
      <c r="AH1016" s="47"/>
      <c r="AI1016" s="47"/>
      <c r="AJ1016" s="47"/>
      <c r="AK1016" s="47"/>
      <c r="AL1016" s="47"/>
      <c r="AM1016" s="47"/>
    </row>
    <row r="1017" spans="1:39" x14ac:dyDescent="0.3">
      <c r="A1017" s="47"/>
      <c r="B1017" s="47"/>
      <c r="C1017" s="47"/>
      <c r="D1017" s="47"/>
      <c r="E1017" s="47"/>
      <c r="F1017" s="47"/>
      <c r="G1017" s="47"/>
      <c r="H1017" s="47"/>
      <c r="I1017" s="47"/>
      <c r="J1017" s="47"/>
      <c r="K1017" s="47"/>
      <c r="L1017" s="47"/>
      <c r="M1017" s="47"/>
      <c r="N1017" s="47"/>
      <c r="O1017" s="47"/>
      <c r="P1017" s="47"/>
      <c r="Q1017" s="47"/>
      <c r="R1017" s="47"/>
      <c r="S1017" s="47"/>
      <c r="T1017" s="47"/>
      <c r="U1017" s="47"/>
      <c r="V1017" s="47"/>
      <c r="W1017" s="47"/>
      <c r="X1017" s="47"/>
      <c r="Y1017" s="47"/>
      <c r="Z1017" s="47"/>
      <c r="AA1017" s="47"/>
      <c r="AB1017" s="47"/>
      <c r="AC1017" s="47"/>
      <c r="AD1017" s="47"/>
      <c r="AE1017" s="47"/>
      <c r="AF1017" s="47"/>
      <c r="AG1017" s="47"/>
      <c r="AH1017" s="47"/>
      <c r="AI1017" s="47"/>
      <c r="AJ1017" s="47"/>
      <c r="AK1017" s="47"/>
      <c r="AL1017" s="47"/>
      <c r="AM1017" s="47"/>
    </row>
    <row r="1018" spans="1:39" x14ac:dyDescent="0.3">
      <c r="A1018" s="47"/>
      <c r="B1018" s="47"/>
      <c r="C1018" s="47"/>
      <c r="D1018" s="47"/>
      <c r="E1018" s="47"/>
      <c r="F1018" s="47"/>
      <c r="G1018" s="47"/>
      <c r="H1018" s="47"/>
      <c r="I1018" s="47"/>
      <c r="J1018" s="47"/>
      <c r="K1018" s="47"/>
      <c r="L1018" s="47"/>
      <c r="M1018" s="47"/>
      <c r="N1018" s="47"/>
      <c r="O1018" s="47"/>
      <c r="P1018" s="47"/>
      <c r="Q1018" s="47"/>
      <c r="R1018" s="47"/>
      <c r="S1018" s="47"/>
      <c r="T1018" s="47"/>
      <c r="U1018" s="47"/>
      <c r="V1018" s="47"/>
      <c r="W1018" s="47"/>
      <c r="X1018" s="47"/>
      <c r="Y1018" s="47"/>
      <c r="Z1018" s="47"/>
      <c r="AA1018" s="47"/>
      <c r="AB1018" s="47"/>
      <c r="AC1018" s="47"/>
      <c r="AD1018" s="47"/>
      <c r="AE1018" s="47"/>
      <c r="AF1018" s="47"/>
      <c r="AG1018" s="47"/>
      <c r="AH1018" s="47"/>
      <c r="AI1018" s="47"/>
      <c r="AJ1018" s="47"/>
      <c r="AK1018" s="47"/>
      <c r="AL1018" s="47"/>
      <c r="AM1018" s="47"/>
    </row>
    <row r="1019" spans="1:39" x14ac:dyDescent="0.3">
      <c r="A1019" s="47"/>
      <c r="B1019" s="47"/>
      <c r="C1019" s="47"/>
      <c r="D1019" s="47"/>
      <c r="E1019" s="47"/>
      <c r="F1019" s="47"/>
      <c r="G1019" s="47"/>
      <c r="H1019" s="47"/>
      <c r="I1019" s="47"/>
      <c r="J1019" s="47"/>
      <c r="K1019" s="47"/>
      <c r="L1019" s="47"/>
      <c r="M1019" s="47"/>
      <c r="N1019" s="47"/>
      <c r="O1019" s="47"/>
      <c r="P1019" s="47"/>
      <c r="Q1019" s="47"/>
      <c r="R1019" s="47"/>
      <c r="S1019" s="47"/>
      <c r="T1019" s="47"/>
      <c r="U1019" s="47"/>
      <c r="V1019" s="47"/>
      <c r="W1019" s="47"/>
      <c r="X1019" s="47"/>
      <c r="Y1019" s="47"/>
      <c r="Z1019" s="47"/>
      <c r="AA1019" s="47"/>
      <c r="AB1019" s="47"/>
      <c r="AC1019" s="47"/>
      <c r="AD1019" s="47"/>
      <c r="AE1019" s="47"/>
      <c r="AF1019" s="47"/>
      <c r="AG1019" s="47"/>
      <c r="AH1019" s="47"/>
      <c r="AI1019" s="47"/>
      <c r="AJ1019" s="47"/>
      <c r="AK1019" s="47"/>
      <c r="AL1019" s="47"/>
      <c r="AM1019" s="47"/>
    </row>
    <row r="1020" spans="1:39" x14ac:dyDescent="0.3">
      <c r="A1020" s="47"/>
      <c r="B1020" s="47"/>
      <c r="C1020" s="47"/>
      <c r="D1020" s="47"/>
      <c r="E1020" s="47"/>
      <c r="F1020" s="47"/>
      <c r="G1020" s="47"/>
      <c r="H1020" s="47"/>
      <c r="I1020" s="47"/>
      <c r="J1020" s="47"/>
      <c r="K1020" s="47"/>
      <c r="L1020" s="47"/>
      <c r="M1020" s="47"/>
      <c r="N1020" s="47"/>
      <c r="O1020" s="47"/>
      <c r="P1020" s="47"/>
      <c r="Q1020" s="47"/>
      <c r="R1020" s="47"/>
      <c r="S1020" s="47"/>
      <c r="T1020" s="47"/>
      <c r="U1020" s="47"/>
      <c r="V1020" s="47"/>
      <c r="W1020" s="47"/>
      <c r="X1020" s="47"/>
      <c r="Y1020" s="47"/>
      <c r="Z1020" s="47"/>
      <c r="AA1020" s="47"/>
      <c r="AB1020" s="47"/>
      <c r="AC1020" s="47"/>
      <c r="AD1020" s="47"/>
      <c r="AE1020" s="47"/>
      <c r="AF1020" s="47"/>
      <c r="AG1020" s="47"/>
      <c r="AH1020" s="47"/>
      <c r="AI1020" s="47"/>
      <c r="AJ1020" s="47"/>
      <c r="AK1020" s="47"/>
      <c r="AL1020" s="47"/>
      <c r="AM1020" s="47"/>
    </row>
    <row r="1021" spans="1:39" x14ac:dyDescent="0.3">
      <c r="A1021" s="47"/>
      <c r="B1021" s="47"/>
      <c r="C1021" s="47"/>
      <c r="D1021" s="47"/>
      <c r="E1021" s="47"/>
      <c r="F1021" s="47"/>
      <c r="G1021" s="47"/>
      <c r="H1021" s="47"/>
      <c r="I1021" s="47"/>
      <c r="J1021" s="47"/>
      <c r="K1021" s="47"/>
      <c r="L1021" s="47"/>
      <c r="M1021" s="47"/>
      <c r="N1021" s="47"/>
      <c r="O1021" s="47"/>
      <c r="P1021" s="47"/>
      <c r="Q1021" s="47"/>
      <c r="R1021" s="47"/>
      <c r="S1021" s="47"/>
      <c r="T1021" s="47"/>
      <c r="U1021" s="47"/>
      <c r="V1021" s="47"/>
      <c r="W1021" s="47"/>
      <c r="X1021" s="47"/>
      <c r="Y1021" s="47"/>
      <c r="Z1021" s="47"/>
      <c r="AA1021" s="47"/>
      <c r="AB1021" s="47"/>
      <c r="AC1021" s="47"/>
      <c r="AD1021" s="47"/>
      <c r="AE1021" s="47"/>
      <c r="AF1021" s="47"/>
      <c r="AG1021" s="47"/>
      <c r="AH1021" s="47"/>
      <c r="AI1021" s="47"/>
      <c r="AJ1021" s="47"/>
      <c r="AK1021" s="47"/>
      <c r="AL1021" s="47"/>
      <c r="AM1021" s="4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2"/>
  <sheetViews>
    <sheetView zoomScale="70" zoomScaleNormal="70" workbookViewId="0">
      <pane xSplit="1" ySplit="5" topLeftCell="B6" activePane="bottomRight" state="frozen"/>
      <selection pane="topRight" activeCell="B1" sqref="B1"/>
      <selection pane="bottomLeft" activeCell="A6" sqref="A6"/>
      <selection pane="bottomRight" activeCell="I76" sqref="I76"/>
    </sheetView>
  </sheetViews>
  <sheetFormatPr defaultColWidth="14.44140625" defaultRowHeight="15" customHeight="1" x14ac:dyDescent="0.3"/>
  <cols>
    <col min="1" max="1" width="88.88671875" customWidth="1"/>
    <col min="2" max="31" width="11" customWidth="1"/>
    <col min="32" max="32" width="9.109375" customWidth="1"/>
    <col min="33" max="39" width="11" customWidth="1"/>
  </cols>
  <sheetData>
    <row r="1" spans="1:39" ht="15.75" customHeight="1" x14ac:dyDescent="0.3">
      <c r="A1" s="4" t="s">
        <v>172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15.75" customHeight="1" x14ac:dyDescent="0.3">
      <c r="A2" s="9" t="s">
        <v>9</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15.75" customHeight="1" x14ac:dyDescent="0.3">
      <c r="A3" s="6"/>
      <c r="B3" s="12"/>
      <c r="C3" s="12"/>
      <c r="D3" s="12"/>
      <c r="E3" s="12"/>
      <c r="F3" s="12"/>
      <c r="G3" s="12"/>
      <c r="H3" s="12"/>
      <c r="I3" s="12"/>
      <c r="J3" s="12"/>
      <c r="K3" s="12"/>
      <c r="L3" s="12"/>
      <c r="M3" s="12"/>
      <c r="N3" s="12"/>
      <c r="O3" s="12"/>
      <c r="P3" s="12"/>
      <c r="Q3" s="12"/>
      <c r="R3" s="6"/>
      <c r="S3" s="6"/>
      <c r="T3" s="6"/>
      <c r="U3" s="6"/>
      <c r="V3" s="6"/>
      <c r="W3" s="6"/>
      <c r="X3" s="6"/>
      <c r="Y3" s="6"/>
      <c r="Z3" s="6"/>
      <c r="AA3" s="6"/>
      <c r="AB3" s="6"/>
      <c r="AC3" s="6"/>
      <c r="AD3" s="6"/>
      <c r="AE3" s="6"/>
      <c r="AF3" s="6"/>
      <c r="AG3" s="6"/>
      <c r="AH3" s="6"/>
      <c r="AI3" s="6"/>
      <c r="AJ3" s="6"/>
      <c r="AK3" s="6"/>
      <c r="AL3" s="6"/>
      <c r="AM3" s="6"/>
    </row>
    <row r="4" spans="1:39" ht="15.75" customHeight="1" x14ac:dyDescent="0.3">
      <c r="A4" s="6"/>
      <c r="B4" s="13" t="s">
        <v>11</v>
      </c>
      <c r="C4" s="13" t="s">
        <v>13</v>
      </c>
      <c r="D4" s="13" t="s">
        <v>14</v>
      </c>
      <c r="E4" s="13" t="s">
        <v>15</v>
      </c>
      <c r="F4" s="13" t="s">
        <v>16</v>
      </c>
      <c r="G4" s="13" t="s">
        <v>17</v>
      </c>
      <c r="H4" s="13" t="s">
        <v>19</v>
      </c>
      <c r="I4" s="13" t="s">
        <v>20</v>
      </c>
      <c r="J4" s="13" t="s">
        <v>21</v>
      </c>
      <c r="K4" s="13" t="s">
        <v>22</v>
      </c>
      <c r="L4" s="13" t="s">
        <v>23</v>
      </c>
      <c r="M4" s="13" t="s">
        <v>24</v>
      </c>
      <c r="N4" s="13" t="s">
        <v>25</v>
      </c>
      <c r="O4" s="13" t="s">
        <v>27</v>
      </c>
      <c r="P4" s="13" t="s">
        <v>28</v>
      </c>
      <c r="Q4" s="13" t="s">
        <v>29</v>
      </c>
      <c r="R4" s="13" t="s">
        <v>30</v>
      </c>
      <c r="S4" s="13" t="s">
        <v>31</v>
      </c>
      <c r="T4" s="13" t="s">
        <v>32</v>
      </c>
      <c r="U4" s="13" t="s">
        <v>33</v>
      </c>
      <c r="V4" s="13" t="s">
        <v>34</v>
      </c>
      <c r="W4" s="13" t="s">
        <v>35</v>
      </c>
      <c r="X4" s="13" t="s">
        <v>36</v>
      </c>
      <c r="Y4" s="13" t="s">
        <v>37</v>
      </c>
      <c r="Z4" s="13" t="s">
        <v>38</v>
      </c>
      <c r="AA4" s="13" t="s">
        <v>40</v>
      </c>
      <c r="AB4" s="13" t="s">
        <v>41</v>
      </c>
      <c r="AC4" s="13" t="s">
        <v>42</v>
      </c>
      <c r="AD4" s="13" t="s">
        <v>43</v>
      </c>
      <c r="AE4" s="13" t="s">
        <v>44</v>
      </c>
      <c r="AF4" s="6"/>
      <c r="AG4" s="13">
        <v>2019</v>
      </c>
      <c r="AH4" s="13">
        <v>2020</v>
      </c>
      <c r="AI4" s="13">
        <v>2021</v>
      </c>
      <c r="AJ4" s="13">
        <v>2022</v>
      </c>
      <c r="AK4" s="13">
        <v>2023</v>
      </c>
      <c r="AL4" s="13">
        <v>2024</v>
      </c>
      <c r="AM4" s="13">
        <v>2025</v>
      </c>
    </row>
    <row r="5" spans="1:39" ht="15.75" customHeight="1" x14ac:dyDescent="0.3">
      <c r="A5" s="9" t="s">
        <v>173</v>
      </c>
      <c r="B5" s="18"/>
      <c r="C5" s="18"/>
      <c r="D5" s="18"/>
      <c r="E5" s="18"/>
      <c r="F5" s="18">
        <v>-3.1379999999999999</v>
      </c>
      <c r="G5" s="18">
        <v>-2.5640000000000001</v>
      </c>
      <c r="H5" s="18">
        <v>12.111000000000001</v>
      </c>
      <c r="I5" s="18" t="s">
        <v>174</v>
      </c>
      <c r="J5" s="18" t="s">
        <v>174</v>
      </c>
      <c r="K5" s="18" t="s">
        <v>174</v>
      </c>
      <c r="L5" s="78">
        <v>0</v>
      </c>
      <c r="M5" s="18">
        <v>-0.79800000000000004</v>
      </c>
      <c r="N5" s="18">
        <v>-2.335</v>
      </c>
      <c r="O5" s="18">
        <v>-9.6590000000000007</v>
      </c>
      <c r="P5" s="18">
        <v>-0.371</v>
      </c>
      <c r="Q5" s="18">
        <v>0.65500000000000003</v>
      </c>
      <c r="R5" s="18">
        <v>6.3440000000000003</v>
      </c>
      <c r="S5" s="18">
        <v>10.727</v>
      </c>
      <c r="T5" s="18">
        <v>10.756</v>
      </c>
      <c r="U5" s="18">
        <v>7.798</v>
      </c>
      <c r="V5" s="18">
        <v>4.4450000000000003</v>
      </c>
      <c r="W5" s="18">
        <v>2.2519999999999998</v>
      </c>
      <c r="X5" s="18">
        <v>0.55900000000000005</v>
      </c>
      <c r="Y5" s="18">
        <v>-0.29199999999999998</v>
      </c>
      <c r="Z5" s="18">
        <v>-1.01</v>
      </c>
      <c r="AA5" s="18">
        <v>0.50600000000000001</v>
      </c>
      <c r="AB5" s="18">
        <v>-0.81699999999999995</v>
      </c>
      <c r="AC5" s="18">
        <v>0</v>
      </c>
      <c r="AD5" s="18">
        <v>0</v>
      </c>
      <c r="AE5" s="18">
        <v>-8.0000000000000002E-3</v>
      </c>
      <c r="AF5" s="6"/>
      <c r="AG5" s="18">
        <v>0</v>
      </c>
      <c r="AH5" s="18">
        <v>6.4090000000000007</v>
      </c>
      <c r="AI5" s="18">
        <v>-0.79800000000000004</v>
      </c>
      <c r="AJ5" s="18">
        <v>-11.71</v>
      </c>
      <c r="AK5" s="18">
        <v>35.625</v>
      </c>
      <c r="AL5" s="18">
        <v>6.9640000000000004</v>
      </c>
      <c r="AM5" s="18">
        <v>-1.321</v>
      </c>
    </row>
    <row r="6" spans="1:39" ht="15.75" customHeight="1" x14ac:dyDescent="0.3">
      <c r="A6" s="79" t="s">
        <v>175</v>
      </c>
      <c r="B6" s="18">
        <v>0.48499999999999999</v>
      </c>
      <c r="C6" s="18">
        <v>-5.4509999999999996</v>
      </c>
      <c r="D6" s="18">
        <v>-1.1779999999999999</v>
      </c>
      <c r="E6" s="18">
        <v>-1.0249999999999999</v>
      </c>
      <c r="F6" s="18">
        <v>-1.1419999999999999</v>
      </c>
      <c r="G6" s="18">
        <v>-0.121</v>
      </c>
      <c r="H6" s="18">
        <v>0.193</v>
      </c>
      <c r="I6" s="18">
        <v>0.23300000000000001</v>
      </c>
      <c r="J6" s="18">
        <v>9.5000000000000001E-2</v>
      </c>
      <c r="K6" s="18">
        <v>0.13100000000000001</v>
      </c>
      <c r="L6" s="18">
        <v>0.65200000000000002</v>
      </c>
      <c r="M6" s="18">
        <v>-0.26600000000000001</v>
      </c>
      <c r="N6" s="18">
        <v>0.443</v>
      </c>
      <c r="O6" s="18">
        <v>5.0000000000000001E-3</v>
      </c>
      <c r="P6" s="18">
        <v>5.6000000000000001E-2</v>
      </c>
      <c r="Q6" s="18">
        <v>0.182</v>
      </c>
      <c r="R6" s="18">
        <v>1.766</v>
      </c>
      <c r="S6" s="18">
        <v>-2.4779999999999998</v>
      </c>
      <c r="T6" s="18">
        <v>-2.1380000000000003</v>
      </c>
      <c r="U6" s="18">
        <v>5.4459999999999997</v>
      </c>
      <c r="V6" s="18">
        <v>3.4910000000000001</v>
      </c>
      <c r="W6" s="18">
        <v>-1.4710000000000001</v>
      </c>
      <c r="X6" s="18">
        <v>5.7210000000000001</v>
      </c>
      <c r="Y6" s="18">
        <v>-4.016</v>
      </c>
      <c r="Z6" s="18">
        <v>2.7669999999999999</v>
      </c>
      <c r="AA6" s="18">
        <v>-0.95799999999999996</v>
      </c>
      <c r="AB6" s="18">
        <v>4.6550000000000002</v>
      </c>
      <c r="AC6" s="18">
        <v>8.6590000000000007</v>
      </c>
      <c r="AD6" s="18">
        <v>2.1909999999999998</v>
      </c>
      <c r="AE6" s="18">
        <v>0.21099999999999999</v>
      </c>
      <c r="AF6" s="6"/>
      <c r="AG6" s="18">
        <v>-7.1689999999999987</v>
      </c>
      <c r="AH6" s="18">
        <v>-0.83699999999999986</v>
      </c>
      <c r="AI6" s="18">
        <v>0.61199999999999999</v>
      </c>
      <c r="AJ6" s="18">
        <v>0.68599999999999994</v>
      </c>
      <c r="AK6" s="18">
        <v>2.5959999999999996</v>
      </c>
      <c r="AL6" s="18">
        <v>3.7249999999999996</v>
      </c>
      <c r="AM6" s="18">
        <v>15.123000000000001</v>
      </c>
    </row>
    <row r="7" spans="1:39" ht="15.75" customHeight="1" x14ac:dyDescent="0.3">
      <c r="A7" s="79" t="s">
        <v>176</v>
      </c>
      <c r="B7" s="18">
        <v>0.183</v>
      </c>
      <c r="C7" s="18">
        <v>6.4000000000000001E-2</v>
      </c>
      <c r="D7" s="18">
        <v>0</v>
      </c>
      <c r="E7" s="18">
        <v>0</v>
      </c>
      <c r="F7" s="18" t="s">
        <v>174</v>
      </c>
      <c r="G7" s="18" t="s">
        <v>174</v>
      </c>
      <c r="H7" s="18" t="s">
        <v>174</v>
      </c>
      <c r="I7" s="18" t="s">
        <v>174</v>
      </c>
      <c r="J7" s="18" t="s">
        <v>174</v>
      </c>
      <c r="K7" s="18" t="s">
        <v>174</v>
      </c>
      <c r="L7" s="78">
        <v>0</v>
      </c>
      <c r="M7" s="18">
        <v>6.2759999999999998</v>
      </c>
      <c r="N7" s="18">
        <v>-7.39</v>
      </c>
      <c r="O7" s="18">
        <v>-5.8019999999999996</v>
      </c>
      <c r="P7" s="18">
        <v>-6.274</v>
      </c>
      <c r="Q7" s="18">
        <v>1.8879999999999999</v>
      </c>
      <c r="R7" s="78">
        <v>0</v>
      </c>
      <c r="S7" s="78">
        <v>0</v>
      </c>
      <c r="T7" s="78">
        <v>0</v>
      </c>
      <c r="U7" s="78">
        <v>0</v>
      </c>
      <c r="V7" s="78">
        <v>0</v>
      </c>
      <c r="W7" s="78">
        <v>0</v>
      </c>
      <c r="X7" s="78">
        <v>0</v>
      </c>
      <c r="Y7" s="78">
        <v>0</v>
      </c>
      <c r="Z7" s="78">
        <v>0</v>
      </c>
      <c r="AA7" s="78">
        <v>0</v>
      </c>
      <c r="AB7" s="78">
        <v>0</v>
      </c>
      <c r="AC7" s="78">
        <v>0</v>
      </c>
      <c r="AD7" s="78">
        <v>0</v>
      </c>
      <c r="AE7" s="78">
        <v>0</v>
      </c>
      <c r="AF7" s="6"/>
      <c r="AG7" s="18">
        <v>0.247</v>
      </c>
      <c r="AH7" s="18">
        <v>0</v>
      </c>
      <c r="AI7" s="18">
        <v>6.2759999999999998</v>
      </c>
      <c r="AJ7" s="18">
        <v>-17.578000000000003</v>
      </c>
      <c r="AK7" s="18">
        <v>0</v>
      </c>
      <c r="AL7" s="18">
        <v>0</v>
      </c>
      <c r="AM7" s="18">
        <v>0</v>
      </c>
    </row>
    <row r="8" spans="1:39" ht="15.75" customHeight="1" x14ac:dyDescent="0.3">
      <c r="A8" s="9" t="s">
        <v>177</v>
      </c>
      <c r="B8" s="18">
        <v>53.14</v>
      </c>
      <c r="C8" s="18">
        <v>30.768999999999998</v>
      </c>
      <c r="D8" s="18">
        <v>50.86</v>
      </c>
      <c r="E8" s="18">
        <v>36.85</v>
      </c>
      <c r="F8" s="18">
        <v>-979.80499999999995</v>
      </c>
      <c r="G8" s="18">
        <v>488.19799999999998</v>
      </c>
      <c r="H8" s="18">
        <v>60.951999999999998</v>
      </c>
      <c r="I8" s="18">
        <v>163.65</v>
      </c>
      <c r="J8" s="18">
        <v>154.03100000000001</v>
      </c>
      <c r="K8" s="18">
        <v>98.028999999999996</v>
      </c>
      <c r="L8" s="18">
        <v>73.873999999999995</v>
      </c>
      <c r="M8" s="18">
        <v>43.064999999999998</v>
      </c>
      <c r="N8" s="18">
        <v>-35.622999999999998</v>
      </c>
      <c r="O8" s="18">
        <v>-42.354999999999997</v>
      </c>
      <c r="P8" s="18">
        <v>4.359</v>
      </c>
      <c r="Q8" s="18">
        <v>8.4819999999999993</v>
      </c>
      <c r="R8" s="18">
        <v>46.277999999999999</v>
      </c>
      <c r="S8" s="18">
        <v>60.457999999999998</v>
      </c>
      <c r="T8" s="18">
        <v>30.154</v>
      </c>
      <c r="U8" s="18">
        <v>45.664999999999999</v>
      </c>
      <c r="V8" s="18">
        <v>51.655000000000001</v>
      </c>
      <c r="W8" s="18">
        <v>16.629000000000001</v>
      </c>
      <c r="X8" s="18">
        <v>20.834</v>
      </c>
      <c r="Y8" s="18">
        <v>24.552</v>
      </c>
      <c r="Z8" s="18">
        <v>-1.8</v>
      </c>
      <c r="AA8" s="18">
        <v>20.25</v>
      </c>
      <c r="AB8" s="18">
        <v>13.742000000000001</v>
      </c>
      <c r="AC8" s="18">
        <v>16.178000000000001</v>
      </c>
      <c r="AD8" s="18">
        <v>13.911</v>
      </c>
      <c r="AE8" s="18">
        <v>9.7110000000000003</v>
      </c>
      <c r="AF8" s="6"/>
      <c r="AG8" s="18">
        <v>171.619</v>
      </c>
      <c r="AH8" s="18">
        <v>-267.005</v>
      </c>
      <c r="AI8" s="18">
        <v>368.99899999999997</v>
      </c>
      <c r="AJ8" s="18">
        <v>-65.137</v>
      </c>
      <c r="AK8" s="18">
        <v>182.55499999999998</v>
      </c>
      <c r="AL8" s="18">
        <v>113.67000000000002</v>
      </c>
      <c r="AM8" s="18">
        <v>48.370000000000005</v>
      </c>
    </row>
    <row r="9" spans="1:39" ht="15.75" customHeight="1" x14ac:dyDescent="0.3">
      <c r="A9" s="80" t="s">
        <v>178</v>
      </c>
      <c r="B9" s="18"/>
      <c r="C9" s="18"/>
      <c r="D9" s="18">
        <v>1.833</v>
      </c>
      <c r="E9" s="18">
        <v>-2.1160000000000001</v>
      </c>
      <c r="F9" s="18">
        <v>64.975999999999999</v>
      </c>
      <c r="G9" s="18">
        <v>-13.244999999999999</v>
      </c>
      <c r="H9" s="18">
        <v>-13.244999999999999</v>
      </c>
      <c r="I9" s="18">
        <v>-14.103</v>
      </c>
      <c r="J9" s="18">
        <v>0.14499999999999999</v>
      </c>
      <c r="K9" s="18">
        <v>0.253</v>
      </c>
      <c r="L9" s="18">
        <v>1.238</v>
      </c>
      <c r="M9" s="78">
        <v>0</v>
      </c>
      <c r="N9" s="78">
        <v>0</v>
      </c>
      <c r="O9" s="78">
        <v>0</v>
      </c>
      <c r="P9" s="78">
        <v>0</v>
      </c>
      <c r="Q9" s="78">
        <v>0</v>
      </c>
      <c r="R9" s="78">
        <v>0</v>
      </c>
      <c r="S9" s="78">
        <v>0</v>
      </c>
      <c r="T9" s="78">
        <v>0</v>
      </c>
      <c r="U9" s="78">
        <v>0</v>
      </c>
      <c r="V9" s="78">
        <v>0</v>
      </c>
      <c r="W9" s="78">
        <v>0</v>
      </c>
      <c r="X9" s="78">
        <v>0</v>
      </c>
      <c r="Y9" s="78">
        <v>0</v>
      </c>
      <c r="Z9" s="78">
        <v>0</v>
      </c>
      <c r="AA9" s="78">
        <v>0</v>
      </c>
      <c r="AB9" s="78">
        <v>0</v>
      </c>
      <c r="AC9" s="78">
        <v>0</v>
      </c>
      <c r="AD9" s="78">
        <v>0</v>
      </c>
      <c r="AE9" s="78">
        <v>0</v>
      </c>
      <c r="AF9" s="6"/>
      <c r="AG9" s="18"/>
      <c r="AH9" s="18"/>
      <c r="AI9" s="18"/>
      <c r="AJ9" s="18"/>
      <c r="AK9" s="18"/>
      <c r="AL9" s="18"/>
      <c r="AM9" s="18"/>
    </row>
    <row r="10" spans="1:39" ht="15.75" customHeight="1" x14ac:dyDescent="0.3">
      <c r="A10" s="81" t="s">
        <v>179</v>
      </c>
      <c r="B10" s="22">
        <v>11.097</v>
      </c>
      <c r="C10" s="22">
        <v>11.446999999999999</v>
      </c>
      <c r="D10" s="22">
        <v>10.522</v>
      </c>
      <c r="E10" s="22">
        <v>17.949000000000002</v>
      </c>
      <c r="F10" s="22">
        <v>-32.31</v>
      </c>
      <c r="G10" s="22">
        <v>-7.57</v>
      </c>
      <c r="H10" s="22">
        <v>-3.93</v>
      </c>
      <c r="I10" s="22" t="s">
        <v>174</v>
      </c>
      <c r="J10" s="22">
        <v>-1E-3</v>
      </c>
      <c r="K10" s="22">
        <v>1E-3</v>
      </c>
      <c r="L10" s="82">
        <v>0</v>
      </c>
      <c r="M10" s="22">
        <v>-2E-3</v>
      </c>
      <c r="N10" s="22">
        <v>-4.0000000000000001E-3</v>
      </c>
      <c r="O10" s="22">
        <v>8.9999999999999993E-3</v>
      </c>
      <c r="P10" s="82">
        <v>0</v>
      </c>
      <c r="Q10" s="82">
        <v>0</v>
      </c>
      <c r="R10" s="82">
        <v>0</v>
      </c>
      <c r="S10" s="82">
        <v>0</v>
      </c>
      <c r="T10" s="82">
        <v>0</v>
      </c>
      <c r="U10" s="82">
        <v>0</v>
      </c>
      <c r="V10" s="82">
        <v>0</v>
      </c>
      <c r="W10" s="82">
        <v>0</v>
      </c>
      <c r="X10" s="82">
        <v>0</v>
      </c>
      <c r="Y10" s="82">
        <v>0</v>
      </c>
      <c r="Z10" s="82">
        <v>0</v>
      </c>
      <c r="AA10" s="82">
        <v>0</v>
      </c>
      <c r="AB10" s="82">
        <v>0</v>
      </c>
      <c r="AC10" s="82">
        <v>0</v>
      </c>
      <c r="AD10" s="82">
        <v>0</v>
      </c>
      <c r="AE10" s="82">
        <v>0</v>
      </c>
      <c r="AF10" s="6"/>
      <c r="AG10" s="22">
        <v>51.015000000000001</v>
      </c>
      <c r="AH10" s="22">
        <v>-43.81</v>
      </c>
      <c r="AI10" s="22">
        <v>-2E-3</v>
      </c>
      <c r="AJ10" s="22">
        <v>4.9999999999999992E-3</v>
      </c>
      <c r="AK10" s="22">
        <v>0</v>
      </c>
      <c r="AL10" s="22">
        <v>0</v>
      </c>
      <c r="AM10" s="22">
        <v>0</v>
      </c>
    </row>
    <row r="11" spans="1:39" ht="15.75" customHeight="1" x14ac:dyDescent="0.3">
      <c r="A11" s="83" t="s">
        <v>180</v>
      </c>
      <c r="B11" s="84">
        <v>64.905000000000001</v>
      </c>
      <c r="C11" s="84">
        <v>36.828999999999994</v>
      </c>
      <c r="D11" s="84">
        <v>62.036999999999999</v>
      </c>
      <c r="E11" s="84">
        <v>51.658000000000001</v>
      </c>
      <c r="F11" s="84">
        <v>-951.41899999999987</v>
      </c>
      <c r="G11" s="84">
        <v>464.69799999999998</v>
      </c>
      <c r="H11" s="84">
        <v>56.081000000000003</v>
      </c>
      <c r="I11" s="84">
        <v>149.78</v>
      </c>
      <c r="J11" s="84">
        <v>154.27000000000001</v>
      </c>
      <c r="K11" s="84">
        <v>98.414000000000001</v>
      </c>
      <c r="L11" s="84">
        <v>75.763999999999996</v>
      </c>
      <c r="M11" s="84">
        <v>48.274999999999999</v>
      </c>
      <c r="N11" s="84">
        <v>-44.908999999999999</v>
      </c>
      <c r="O11" s="84">
        <v>-57.801999999999992</v>
      </c>
      <c r="P11" s="84">
        <v>-2.2300000000000004</v>
      </c>
      <c r="Q11" s="84">
        <v>11.206999999999999</v>
      </c>
      <c r="R11" s="84">
        <v>54.387999999999998</v>
      </c>
      <c r="S11" s="84">
        <v>68.706999999999994</v>
      </c>
      <c r="T11" s="84">
        <v>38.771999999999998</v>
      </c>
      <c r="U11" s="84">
        <v>58.908999999999999</v>
      </c>
      <c r="V11" s="84">
        <v>59.591000000000001</v>
      </c>
      <c r="W11" s="84">
        <v>17.41</v>
      </c>
      <c r="X11" s="84">
        <v>27.114000000000001</v>
      </c>
      <c r="Y11" s="84">
        <v>20.244</v>
      </c>
      <c r="Z11" s="84">
        <v>-4.3000000000000149E-2</v>
      </c>
      <c r="AA11" s="84">
        <v>19.798000000000002</v>
      </c>
      <c r="AB11" s="84">
        <v>17.580000000000002</v>
      </c>
      <c r="AC11" s="84">
        <v>24.837000000000003</v>
      </c>
      <c r="AD11" s="84">
        <v>16.102</v>
      </c>
      <c r="AE11" s="84">
        <v>9.9139999999999997</v>
      </c>
      <c r="AF11" s="6"/>
      <c r="AG11" s="84">
        <v>215.42899999999997</v>
      </c>
      <c r="AH11" s="84">
        <v>-280.8599999999999</v>
      </c>
      <c r="AI11" s="84">
        <v>376.72300000000001</v>
      </c>
      <c r="AJ11" s="84">
        <v>-93.733999999999995</v>
      </c>
      <c r="AK11" s="84">
        <v>220.77599999999998</v>
      </c>
      <c r="AL11" s="84">
        <v>124.35900000000001</v>
      </c>
      <c r="AM11" s="84">
        <v>62.172000000000011</v>
      </c>
    </row>
    <row r="12" spans="1:39" ht="15.75" customHeight="1" x14ac:dyDescent="0.3">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row>
    <row r="13" spans="1:39" ht="15.75" customHeight="1" x14ac:dyDescent="0.3">
      <c r="A13" s="6" t="s">
        <v>87</v>
      </c>
      <c r="B13" s="18">
        <v>8.2560000000000002</v>
      </c>
      <c r="C13" s="18">
        <v>9.6440000000000001</v>
      </c>
      <c r="D13" s="18">
        <v>12.420999999999999</v>
      </c>
      <c r="E13" s="18">
        <v>9.0210000000000008</v>
      </c>
      <c r="F13" s="18">
        <v>6.56</v>
      </c>
      <c r="G13" s="18">
        <v>1.1299999999999999</v>
      </c>
      <c r="H13" s="18">
        <v>0.66</v>
      </c>
      <c r="I13" s="18">
        <v>0.56000000000000005</v>
      </c>
      <c r="J13" s="18">
        <v>0.65</v>
      </c>
      <c r="K13" s="18">
        <v>0.4</v>
      </c>
      <c r="L13" s="18">
        <v>0.62</v>
      </c>
      <c r="M13" s="18">
        <v>1.07</v>
      </c>
      <c r="N13" s="18">
        <v>2.0579999999999998</v>
      </c>
      <c r="O13" s="18">
        <v>5.9189999999999996</v>
      </c>
      <c r="P13" s="18">
        <v>12.414999999999999</v>
      </c>
      <c r="Q13" s="18">
        <v>18.419</v>
      </c>
      <c r="R13" s="18">
        <v>21.393999999999998</v>
      </c>
      <c r="S13" s="18">
        <v>25.146000000000001</v>
      </c>
      <c r="T13" s="18">
        <v>26.234999999999999</v>
      </c>
      <c r="U13" s="18">
        <v>26.22</v>
      </c>
      <c r="V13" s="18">
        <v>24.209</v>
      </c>
      <c r="W13" s="18">
        <v>22.922999999999998</v>
      </c>
      <c r="X13" s="18">
        <v>21.388999999999999</v>
      </c>
      <c r="Y13" s="18">
        <v>21.114000000000001</v>
      </c>
      <c r="Z13" s="18">
        <v>19.548999999999999</v>
      </c>
      <c r="AA13" s="18">
        <v>20.971</v>
      </c>
      <c r="AB13" s="18">
        <v>20.911999999999999</v>
      </c>
      <c r="AC13" s="18">
        <v>17.545999999999999</v>
      </c>
      <c r="AD13" s="18">
        <v>19.228999999999999</v>
      </c>
      <c r="AE13" s="18">
        <v>21.547000000000001</v>
      </c>
      <c r="AF13" s="6"/>
      <c r="AG13" s="18">
        <v>39.341999999999999</v>
      </c>
      <c r="AH13" s="18">
        <v>8.91</v>
      </c>
      <c r="AI13" s="18">
        <v>2.74</v>
      </c>
      <c r="AJ13" s="18">
        <v>38.811</v>
      </c>
      <c r="AK13" s="18">
        <v>98.995000000000005</v>
      </c>
      <c r="AL13" s="18">
        <v>89.635000000000005</v>
      </c>
      <c r="AM13" s="18">
        <v>78.977999999999994</v>
      </c>
    </row>
    <row r="14" spans="1:39" ht="15.75" customHeight="1" x14ac:dyDescent="0.3">
      <c r="A14" s="27" t="s">
        <v>90</v>
      </c>
      <c r="B14" s="22">
        <v>-12.022</v>
      </c>
      <c r="C14" s="22">
        <v>-13.989000000000001</v>
      </c>
      <c r="D14" s="22">
        <v>-20.916</v>
      </c>
      <c r="E14" s="22">
        <v>-20.484000000000002</v>
      </c>
      <c r="F14" s="22">
        <v>-14.566000000000001</v>
      </c>
      <c r="G14" s="22">
        <v>-8.7959999999999994</v>
      </c>
      <c r="H14" s="22">
        <v>-6.2359999999999998</v>
      </c>
      <c r="I14" s="22">
        <v>-9.6379999999999999</v>
      </c>
      <c r="J14" s="22">
        <v>-17.260999999999999</v>
      </c>
      <c r="K14" s="22">
        <v>-16.177</v>
      </c>
      <c r="L14" s="22">
        <v>-13.856999999999999</v>
      </c>
      <c r="M14" s="22">
        <v>-12.25</v>
      </c>
      <c r="N14" s="22">
        <v>-10.128</v>
      </c>
      <c r="O14" s="22">
        <v>-10.428000000000001</v>
      </c>
      <c r="P14" s="22">
        <v>-14.097</v>
      </c>
      <c r="Q14" s="22">
        <v>-17.731000000000002</v>
      </c>
      <c r="R14" s="22">
        <v>-17.803000000000001</v>
      </c>
      <c r="S14" s="22">
        <v>-21.751999999999999</v>
      </c>
      <c r="T14" s="22">
        <v>-23.234999999999999</v>
      </c>
      <c r="U14" s="22">
        <v>-24.173999999999999</v>
      </c>
      <c r="V14" s="22">
        <v>-23.01</v>
      </c>
      <c r="W14" s="22">
        <v>-24.271999999999998</v>
      </c>
      <c r="X14" s="22">
        <v>-21.920999999999999</v>
      </c>
      <c r="Y14" s="22">
        <v>-20.678999999999998</v>
      </c>
      <c r="Z14" s="22">
        <v>-18.117000000000001</v>
      </c>
      <c r="AA14" s="22">
        <v>-18.824000000000002</v>
      </c>
      <c r="AB14" s="22">
        <v>-19.614999999999998</v>
      </c>
      <c r="AC14" s="22">
        <v>-18.887</v>
      </c>
      <c r="AD14" s="22">
        <v>-18.727</v>
      </c>
      <c r="AE14" s="22">
        <v>-20.085999999999999</v>
      </c>
      <c r="AF14" s="6"/>
      <c r="AG14" s="22">
        <v>-67.411000000000001</v>
      </c>
      <c r="AH14" s="22">
        <v>-39.236000000000004</v>
      </c>
      <c r="AI14" s="22">
        <v>-59.545000000000002</v>
      </c>
      <c r="AJ14" s="22">
        <v>-52.384</v>
      </c>
      <c r="AK14" s="22">
        <v>-86.963999999999999</v>
      </c>
      <c r="AL14" s="22">
        <v>-89.882000000000005</v>
      </c>
      <c r="AM14" s="22">
        <v>-75.442999999999998</v>
      </c>
    </row>
    <row r="15" spans="1:39" ht="15.75" customHeight="1" x14ac:dyDescent="0.3">
      <c r="A15" s="83" t="s">
        <v>92</v>
      </c>
      <c r="B15" s="84">
        <v>-3.766</v>
      </c>
      <c r="C15" s="84">
        <v>-4.3450000000000006</v>
      </c>
      <c r="D15" s="84">
        <v>-8.495000000000001</v>
      </c>
      <c r="E15" s="84">
        <v>-11.463000000000001</v>
      </c>
      <c r="F15" s="84">
        <v>-8.0060000000000002</v>
      </c>
      <c r="G15" s="84">
        <v>-7.6659999999999995</v>
      </c>
      <c r="H15" s="84">
        <v>-5.5759999999999996</v>
      </c>
      <c r="I15" s="84">
        <v>-9.0779999999999994</v>
      </c>
      <c r="J15" s="84">
        <v>-16.611000000000001</v>
      </c>
      <c r="K15" s="84">
        <v>-15.776999999999999</v>
      </c>
      <c r="L15" s="84">
        <v>-13.237</v>
      </c>
      <c r="M15" s="84">
        <v>-11.18</v>
      </c>
      <c r="N15" s="84">
        <v>-8.07</v>
      </c>
      <c r="O15" s="84">
        <v>-4.5090000000000012</v>
      </c>
      <c r="P15" s="84">
        <v>-1.6820000000000004</v>
      </c>
      <c r="Q15" s="84">
        <v>0.68799999999999883</v>
      </c>
      <c r="R15" s="84">
        <v>3.5909999999999975</v>
      </c>
      <c r="S15" s="84">
        <v>3.3940000000000019</v>
      </c>
      <c r="T15" s="84">
        <v>3</v>
      </c>
      <c r="U15" s="84">
        <v>2.0459999999999994</v>
      </c>
      <c r="V15" s="84">
        <v>1.1989999999999981</v>
      </c>
      <c r="W15" s="84">
        <v>-1.3490000000000002</v>
      </c>
      <c r="X15" s="84">
        <v>-0.53200000000000003</v>
      </c>
      <c r="Y15" s="84">
        <v>0.43500000000000227</v>
      </c>
      <c r="Z15" s="84">
        <v>1.4319999999999986</v>
      </c>
      <c r="AA15" s="84">
        <v>2.1469999999999985</v>
      </c>
      <c r="AB15" s="84">
        <v>1.2970000000000006</v>
      </c>
      <c r="AC15" s="84">
        <v>-1.3410000000000011</v>
      </c>
      <c r="AD15" s="84">
        <v>0.50199999999999889</v>
      </c>
      <c r="AE15" s="84">
        <v>1.4610000000000021</v>
      </c>
      <c r="AF15" s="6"/>
      <c r="AG15" s="84">
        <v>-28.069000000000003</v>
      </c>
      <c r="AH15" s="84">
        <v>-30.326000000000001</v>
      </c>
      <c r="AI15" s="84">
        <v>-56.805</v>
      </c>
      <c r="AJ15" s="84">
        <v>-13.573000000000002</v>
      </c>
      <c r="AK15" s="84">
        <v>12.030999999999999</v>
      </c>
      <c r="AL15" s="84">
        <v>-0.24699999999999989</v>
      </c>
      <c r="AM15" s="84">
        <v>3.5349999999999966</v>
      </c>
    </row>
    <row r="16" spans="1:39" ht="15.75" customHeight="1" x14ac:dyDescent="0.3">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row>
    <row r="17" spans="1:39" ht="15.75" customHeight="1" x14ac:dyDescent="0.3">
      <c r="A17" s="6" t="s">
        <v>181</v>
      </c>
      <c r="B17" s="18">
        <v>-0.03</v>
      </c>
      <c r="C17" s="18">
        <v>3.3069999999999999</v>
      </c>
      <c r="D17" s="18">
        <v>1.4530000000000001</v>
      </c>
      <c r="E17" s="18">
        <v>-0.224</v>
      </c>
      <c r="F17" s="18">
        <v>0.17</v>
      </c>
      <c r="G17" s="18">
        <v>3.01</v>
      </c>
      <c r="H17" s="18">
        <v>2.3199999999999998</v>
      </c>
      <c r="I17" s="18">
        <v>0.36</v>
      </c>
      <c r="J17" s="18">
        <v>0.89</v>
      </c>
      <c r="K17" s="18">
        <v>0.02</v>
      </c>
      <c r="L17" s="18">
        <v>0.56000000000000005</v>
      </c>
      <c r="M17" s="18">
        <v>1.74</v>
      </c>
      <c r="N17" s="18">
        <v>0.28799999999999998</v>
      </c>
      <c r="O17" s="18">
        <v>-2.8000000000000001E-2</v>
      </c>
      <c r="P17" s="18">
        <v>0.97799999999999998</v>
      </c>
      <c r="Q17" s="18">
        <v>-0.69899999999999995</v>
      </c>
      <c r="R17" s="18">
        <v>5.6000000000000001E-2</v>
      </c>
      <c r="S17" s="18">
        <v>-5.6000000000000001E-2</v>
      </c>
      <c r="T17" s="18">
        <v>-0.251</v>
      </c>
      <c r="U17" s="18">
        <v>6.6000000000000003E-2</v>
      </c>
      <c r="V17" s="18">
        <v>0.13400000000000001</v>
      </c>
      <c r="W17" s="18">
        <v>-0.224</v>
      </c>
      <c r="X17" s="18">
        <v>-6.5000000000000002E-2</v>
      </c>
      <c r="Y17" s="18">
        <v>-0.28199999999999997</v>
      </c>
      <c r="Z17" s="18">
        <v>-0.14099999999999999</v>
      </c>
      <c r="AA17" s="18">
        <v>0</v>
      </c>
      <c r="AB17" s="18">
        <v>-2.8000000000000001E-2</v>
      </c>
      <c r="AC17" s="18">
        <v>0.106</v>
      </c>
      <c r="AD17" s="18">
        <v>-4.8000000000000001E-2</v>
      </c>
      <c r="AE17" s="18">
        <v>-6.0999999999999999E-2</v>
      </c>
      <c r="AF17" s="6"/>
      <c r="AG17" s="18">
        <v>4.5060000000000002</v>
      </c>
      <c r="AH17" s="18">
        <v>5.86</v>
      </c>
      <c r="AI17" s="18">
        <v>3.21</v>
      </c>
      <c r="AJ17" s="18">
        <v>0.53900000000000003</v>
      </c>
      <c r="AK17" s="18">
        <v>-0.185</v>
      </c>
      <c r="AL17" s="18">
        <v>-0.43699999999999994</v>
      </c>
      <c r="AM17" s="18">
        <v>-6.2999999999999987E-2</v>
      </c>
    </row>
    <row r="18" spans="1:39" ht="15.75" customHeight="1" x14ac:dyDescent="0.3">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39" ht="15.75" customHeight="1" x14ac:dyDescent="0.3">
      <c r="A19" s="85" t="s">
        <v>100</v>
      </c>
      <c r="B19" s="86">
        <v>61.109000000000002</v>
      </c>
      <c r="C19" s="86">
        <v>35.790999999999997</v>
      </c>
      <c r="D19" s="86">
        <v>54.995000000000005</v>
      </c>
      <c r="E19" s="86">
        <v>39.971000000000004</v>
      </c>
      <c r="F19" s="86">
        <v>-959.25499999999988</v>
      </c>
      <c r="G19" s="86">
        <v>460.04199999999997</v>
      </c>
      <c r="H19" s="86">
        <v>52.825000000000003</v>
      </c>
      <c r="I19" s="86">
        <v>141.06200000000001</v>
      </c>
      <c r="J19" s="86">
        <v>138.54900000000001</v>
      </c>
      <c r="K19" s="86">
        <v>82.656999999999996</v>
      </c>
      <c r="L19" s="86">
        <v>63.086999999999996</v>
      </c>
      <c r="M19" s="86">
        <v>38.835000000000001</v>
      </c>
      <c r="N19" s="86">
        <v>-52.691000000000003</v>
      </c>
      <c r="O19" s="86">
        <v>-62.338999999999992</v>
      </c>
      <c r="P19" s="86">
        <v>-2.9340000000000011</v>
      </c>
      <c r="Q19" s="86">
        <v>11.195999999999998</v>
      </c>
      <c r="R19" s="86">
        <v>58.034999999999997</v>
      </c>
      <c r="S19" s="86">
        <v>72.045000000000002</v>
      </c>
      <c r="T19" s="86">
        <v>41.521000000000001</v>
      </c>
      <c r="U19" s="86">
        <v>61.021000000000001</v>
      </c>
      <c r="V19" s="86">
        <v>60.923999999999999</v>
      </c>
      <c r="W19" s="86">
        <v>15.837</v>
      </c>
      <c r="X19" s="86">
        <v>26.516999999999999</v>
      </c>
      <c r="Y19" s="86">
        <v>20.397000000000002</v>
      </c>
      <c r="Z19" s="86">
        <v>1.2479999999999984</v>
      </c>
      <c r="AA19" s="86">
        <v>21.945</v>
      </c>
      <c r="AB19" s="86">
        <v>18.849000000000004</v>
      </c>
      <c r="AC19" s="86">
        <v>23.602000000000004</v>
      </c>
      <c r="AD19" s="86">
        <v>16.556000000000001</v>
      </c>
      <c r="AE19" s="86">
        <v>11.314000000000002</v>
      </c>
      <c r="AF19" s="6"/>
      <c r="AG19" s="86">
        <v>191.86600000000001</v>
      </c>
      <c r="AH19" s="86">
        <v>-305.32599999999991</v>
      </c>
      <c r="AI19" s="86">
        <v>323.12799999999999</v>
      </c>
      <c r="AJ19" s="86">
        <v>-106.768</v>
      </c>
      <c r="AK19" s="86">
        <v>232.62200000000001</v>
      </c>
      <c r="AL19" s="86">
        <v>123.675</v>
      </c>
      <c r="AM19" s="86">
        <v>65.644000000000005</v>
      </c>
    </row>
    <row r="20" spans="1:39" ht="15.75" customHeight="1" x14ac:dyDescent="0.3">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39" ht="15.75" customHeight="1" x14ac:dyDescent="0.3">
      <c r="A21" s="6" t="s">
        <v>182</v>
      </c>
      <c r="B21" s="18">
        <v>0.46500000000000002</v>
      </c>
      <c r="C21" s="18">
        <v>0.61699999999999999</v>
      </c>
      <c r="D21" s="18">
        <v>0.85499999999999998</v>
      </c>
      <c r="E21" s="18">
        <v>0.27700000000000002</v>
      </c>
      <c r="F21" s="18">
        <v>0.30099999999999999</v>
      </c>
      <c r="G21" s="18">
        <v>0.24</v>
      </c>
      <c r="H21" s="18">
        <v>0.187</v>
      </c>
      <c r="I21" s="18">
        <v>7.9000000000000001E-2</v>
      </c>
      <c r="J21" s="18">
        <v>0.13700000000000001</v>
      </c>
      <c r="K21" s="18">
        <v>0.08</v>
      </c>
      <c r="L21" s="18">
        <v>8.8999999999999996E-2</v>
      </c>
      <c r="M21" s="18">
        <v>5.6000000000000001E-2</v>
      </c>
      <c r="N21" s="18">
        <v>5.8999999999999997E-2</v>
      </c>
      <c r="O21" s="18">
        <v>5.0999999999999997E-2</v>
      </c>
      <c r="P21" s="18">
        <v>5.7000000000000002E-2</v>
      </c>
      <c r="Q21" s="18">
        <v>5.1999999999999998E-2</v>
      </c>
      <c r="R21" s="18">
        <v>7.6999999999999999E-2</v>
      </c>
      <c r="S21" s="18">
        <v>3.2000000000000001E-2</v>
      </c>
      <c r="T21" s="18">
        <v>3.3000000000000002E-2</v>
      </c>
      <c r="U21" s="18">
        <v>2.4E-2</v>
      </c>
      <c r="V21" s="18">
        <v>0.02</v>
      </c>
      <c r="W21" s="18">
        <v>2.1000000000000001E-2</v>
      </c>
      <c r="X21" s="18">
        <v>0.02</v>
      </c>
      <c r="Y21" s="18">
        <v>1.9E-2</v>
      </c>
      <c r="Z21" s="18">
        <v>2E-3</v>
      </c>
      <c r="AA21" s="18">
        <v>2E-3</v>
      </c>
      <c r="AB21" s="18">
        <v>1E-3</v>
      </c>
      <c r="AC21" s="18">
        <v>1E-3</v>
      </c>
      <c r="AD21" s="18">
        <v>2E-3</v>
      </c>
      <c r="AE21" s="18">
        <v>1E-3</v>
      </c>
      <c r="AF21" s="6"/>
      <c r="AG21" s="18">
        <v>2.214</v>
      </c>
      <c r="AH21" s="18">
        <v>0.80699999999999994</v>
      </c>
      <c r="AI21" s="18">
        <v>0.36200000000000004</v>
      </c>
      <c r="AJ21" s="18">
        <v>0.21899999999999997</v>
      </c>
      <c r="AK21" s="18">
        <v>0.16600000000000001</v>
      </c>
      <c r="AL21" s="18">
        <v>0.08</v>
      </c>
      <c r="AM21" s="18">
        <v>6.0000000000000001E-3</v>
      </c>
    </row>
    <row r="22" spans="1:39" ht="15.75" customHeight="1" x14ac:dyDescent="0.3">
      <c r="A22" s="6" t="s">
        <v>107</v>
      </c>
      <c r="B22" s="78">
        <v>0</v>
      </c>
      <c r="C22" s="78">
        <v>0</v>
      </c>
      <c r="D22" s="78">
        <v>0</v>
      </c>
      <c r="E22" s="78">
        <v>0</v>
      </c>
      <c r="F22" s="78">
        <v>0</v>
      </c>
      <c r="G22" s="78">
        <v>0</v>
      </c>
      <c r="H22" s="78">
        <v>0</v>
      </c>
      <c r="I22" s="78">
        <v>0</v>
      </c>
      <c r="J22" s="78" t="s">
        <v>174</v>
      </c>
      <c r="K22" s="78" t="s">
        <v>174</v>
      </c>
      <c r="L22" s="78" t="s">
        <v>174</v>
      </c>
      <c r="M22" s="78" t="s">
        <v>174</v>
      </c>
      <c r="N22" s="78" t="s">
        <v>174</v>
      </c>
      <c r="O22" s="78" t="s">
        <v>174</v>
      </c>
      <c r="P22" s="78" t="s">
        <v>174</v>
      </c>
      <c r="Q22" s="78" t="s">
        <v>174</v>
      </c>
      <c r="R22" s="78">
        <v>0</v>
      </c>
      <c r="S22" s="78">
        <v>0</v>
      </c>
      <c r="T22" s="78">
        <v>0</v>
      </c>
      <c r="U22" s="78">
        <v>0</v>
      </c>
      <c r="V22" s="18">
        <v>5.5E-2</v>
      </c>
      <c r="W22" s="18">
        <v>-1E-3</v>
      </c>
      <c r="X22" s="18">
        <v>0.04</v>
      </c>
      <c r="Y22" s="18">
        <v>0.28100000000000003</v>
      </c>
      <c r="Z22" s="18">
        <v>4.2000000000000003E-2</v>
      </c>
      <c r="AA22" s="18">
        <v>0.02</v>
      </c>
      <c r="AB22" s="18">
        <v>8.9999999999999993E-3</v>
      </c>
      <c r="AC22" s="18">
        <v>1.7000000000000001E-2</v>
      </c>
      <c r="AD22" s="18">
        <v>1.7000000000000001E-2</v>
      </c>
      <c r="AE22" s="18">
        <v>2E-3</v>
      </c>
      <c r="AF22" s="6"/>
      <c r="AG22" s="18">
        <v>0</v>
      </c>
      <c r="AH22" s="18">
        <v>0</v>
      </c>
      <c r="AI22" s="18">
        <v>0</v>
      </c>
      <c r="AJ22" s="18">
        <v>0</v>
      </c>
      <c r="AK22" s="18">
        <v>0</v>
      </c>
      <c r="AL22" s="18">
        <v>0.375</v>
      </c>
      <c r="AM22" s="18">
        <v>8.7999999999999995E-2</v>
      </c>
    </row>
    <row r="23" spans="1:39" ht="15.75" customHeight="1" x14ac:dyDescent="0.3">
      <c r="A23" s="27" t="s">
        <v>112</v>
      </c>
      <c r="B23" s="22">
        <v>2.2709999999999999</v>
      </c>
      <c r="C23" s="22">
        <v>2.1589999999999998</v>
      </c>
      <c r="D23" s="22">
        <v>2.2770000000000001</v>
      </c>
      <c r="E23" s="22">
        <v>0.76900000000000002</v>
      </c>
      <c r="F23" s="22">
        <v>0.91100000000000003</v>
      </c>
      <c r="G23" s="22">
        <v>1.014</v>
      </c>
      <c r="H23" s="22">
        <v>2.6030000000000002</v>
      </c>
      <c r="I23" s="22">
        <v>6.4669999999999996</v>
      </c>
      <c r="J23" s="22">
        <v>4.1500000000000004</v>
      </c>
      <c r="K23" s="22">
        <v>4.0609999999999999</v>
      </c>
      <c r="L23" s="22">
        <v>2.3079999999999998</v>
      </c>
      <c r="M23" s="22">
        <v>5.5960000000000001</v>
      </c>
      <c r="N23" s="22">
        <v>3.2109999999999999</v>
      </c>
      <c r="O23" s="22">
        <v>1.323</v>
      </c>
      <c r="P23" s="22">
        <v>0.70799999999999996</v>
      </c>
      <c r="Q23" s="22">
        <v>0.33300000000000002</v>
      </c>
      <c r="R23" s="22">
        <v>0.63600000000000001</v>
      </c>
      <c r="S23" s="22">
        <v>0.91100000000000003</v>
      </c>
      <c r="T23" s="22">
        <v>0.49199999999999999</v>
      </c>
      <c r="U23" s="22">
        <v>0.11600000000000001</v>
      </c>
      <c r="V23" s="22">
        <v>2.3E-2</v>
      </c>
      <c r="W23" s="22">
        <v>7.9000000000000001E-2</v>
      </c>
      <c r="X23" s="22">
        <v>7.0000000000000001E-3</v>
      </c>
      <c r="Y23" s="22">
        <v>0</v>
      </c>
      <c r="Z23" s="22">
        <v>9.4E-2</v>
      </c>
      <c r="AA23" s="22">
        <v>0.09</v>
      </c>
      <c r="AB23" s="22">
        <v>8.5000000000000006E-2</v>
      </c>
      <c r="AC23" s="22">
        <v>7.8E-2</v>
      </c>
      <c r="AD23" s="22">
        <v>7.6999999999999999E-2</v>
      </c>
      <c r="AE23" s="22">
        <v>6.3E-2</v>
      </c>
      <c r="AF23" s="6"/>
      <c r="AG23" s="22">
        <v>7.476</v>
      </c>
      <c r="AH23" s="22">
        <v>10.995000000000001</v>
      </c>
      <c r="AI23" s="22">
        <v>16.115000000000002</v>
      </c>
      <c r="AJ23" s="22">
        <v>5.5750000000000002</v>
      </c>
      <c r="AK23" s="22">
        <v>2.1550000000000002</v>
      </c>
      <c r="AL23" s="22">
        <v>0.10900000000000001</v>
      </c>
      <c r="AM23" s="22">
        <v>0.34700000000000003</v>
      </c>
    </row>
    <row r="24" spans="1:39" ht="15.75" customHeight="1" x14ac:dyDescent="0.3">
      <c r="A24" s="85" t="s">
        <v>113</v>
      </c>
      <c r="B24" s="87">
        <v>2.7359999999999998</v>
      </c>
      <c r="C24" s="87">
        <v>2.7759999999999998</v>
      </c>
      <c r="D24" s="87">
        <v>3.1320000000000001</v>
      </c>
      <c r="E24" s="87">
        <v>1.046</v>
      </c>
      <c r="F24" s="87">
        <v>1.212</v>
      </c>
      <c r="G24" s="87">
        <v>1.254</v>
      </c>
      <c r="H24" s="87">
        <v>2.79</v>
      </c>
      <c r="I24" s="87">
        <v>6.5459999999999994</v>
      </c>
      <c r="J24" s="87">
        <v>4.2870000000000008</v>
      </c>
      <c r="K24" s="87">
        <v>4.141</v>
      </c>
      <c r="L24" s="87">
        <v>2.3969999999999998</v>
      </c>
      <c r="M24" s="87">
        <v>5.6520000000000001</v>
      </c>
      <c r="N24" s="87">
        <v>3.27</v>
      </c>
      <c r="O24" s="87">
        <v>1.3739999999999999</v>
      </c>
      <c r="P24" s="87">
        <v>0.76500000000000001</v>
      </c>
      <c r="Q24" s="87">
        <v>0.38500000000000001</v>
      </c>
      <c r="R24" s="87">
        <v>0.71299999999999997</v>
      </c>
      <c r="S24" s="87">
        <v>0.94300000000000006</v>
      </c>
      <c r="T24" s="87">
        <v>0.52500000000000002</v>
      </c>
      <c r="U24" s="87">
        <v>0.14000000000000001</v>
      </c>
      <c r="V24" s="87">
        <v>9.8000000000000004E-2</v>
      </c>
      <c r="W24" s="87">
        <v>9.9000000000000005E-2</v>
      </c>
      <c r="X24" s="87">
        <v>6.7000000000000004E-2</v>
      </c>
      <c r="Y24" s="87">
        <v>0.30000000000000004</v>
      </c>
      <c r="Z24" s="87">
        <v>0.13800000000000001</v>
      </c>
      <c r="AA24" s="87">
        <v>0.11199999999999999</v>
      </c>
      <c r="AB24" s="87">
        <v>9.5000000000000001E-2</v>
      </c>
      <c r="AC24" s="87">
        <v>9.6000000000000002E-2</v>
      </c>
      <c r="AD24" s="87">
        <v>9.6000000000000002E-2</v>
      </c>
      <c r="AE24" s="87">
        <v>6.6000000000000003E-2</v>
      </c>
      <c r="AF24" s="6"/>
      <c r="AG24" s="87">
        <v>9.69</v>
      </c>
      <c r="AH24" s="87">
        <v>11.802</v>
      </c>
      <c r="AI24" s="87">
        <v>16.477</v>
      </c>
      <c r="AJ24" s="87">
        <v>5.7939999999999996</v>
      </c>
      <c r="AK24" s="87">
        <v>2.3210000000000002</v>
      </c>
      <c r="AL24" s="87">
        <v>0.56400000000000006</v>
      </c>
      <c r="AM24" s="87">
        <v>0.44099999999999995</v>
      </c>
    </row>
    <row r="25" spans="1:39" ht="15.75" customHeight="1" x14ac:dyDescent="0.3">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39" ht="15.75" customHeight="1" x14ac:dyDescent="0.3">
      <c r="A26" s="41" t="s">
        <v>183</v>
      </c>
      <c r="B26" s="88">
        <v>58.373000000000005</v>
      </c>
      <c r="C26" s="88">
        <v>33.015000000000001</v>
      </c>
      <c r="D26" s="88">
        <v>51.863000000000007</v>
      </c>
      <c r="E26" s="88">
        <v>38.925000000000004</v>
      </c>
      <c r="F26" s="88">
        <v>-960.46699999999987</v>
      </c>
      <c r="G26" s="88">
        <v>458.78799999999995</v>
      </c>
      <c r="H26" s="88">
        <v>50.035000000000004</v>
      </c>
      <c r="I26" s="88">
        <v>134.51600000000002</v>
      </c>
      <c r="J26" s="88">
        <v>134.262</v>
      </c>
      <c r="K26" s="88">
        <v>78.515999999999991</v>
      </c>
      <c r="L26" s="88">
        <v>60.69</v>
      </c>
      <c r="M26" s="88">
        <v>33.183</v>
      </c>
      <c r="N26" s="88">
        <v>-55.961000000000006</v>
      </c>
      <c r="O26" s="88">
        <v>-63.712999999999994</v>
      </c>
      <c r="P26" s="88">
        <v>-3.6990000000000012</v>
      </c>
      <c r="Q26" s="88">
        <v>10.810999999999998</v>
      </c>
      <c r="R26" s="88">
        <v>57.321999999999996</v>
      </c>
      <c r="S26" s="88">
        <v>71.102000000000004</v>
      </c>
      <c r="T26" s="88">
        <v>40.996000000000002</v>
      </c>
      <c r="U26" s="88">
        <v>60.881</v>
      </c>
      <c r="V26" s="88">
        <v>60.826000000000001</v>
      </c>
      <c r="W26" s="88">
        <v>15.738</v>
      </c>
      <c r="X26" s="88">
        <v>26.45</v>
      </c>
      <c r="Y26" s="88">
        <v>20.097000000000001</v>
      </c>
      <c r="Z26" s="88">
        <v>1.1099999999999985</v>
      </c>
      <c r="AA26" s="88">
        <v>21.833000000000002</v>
      </c>
      <c r="AB26" s="88">
        <v>18.754000000000005</v>
      </c>
      <c r="AC26" s="88">
        <v>23.506000000000004</v>
      </c>
      <c r="AD26" s="88">
        <v>16.46</v>
      </c>
      <c r="AE26" s="88">
        <v>11.248000000000001</v>
      </c>
      <c r="AF26" s="6"/>
      <c r="AG26" s="88">
        <v>182.17600000000002</v>
      </c>
      <c r="AH26" s="88">
        <v>-317.12799999999987</v>
      </c>
      <c r="AI26" s="88">
        <v>306.65099999999995</v>
      </c>
      <c r="AJ26" s="88">
        <v>-112.56200000000001</v>
      </c>
      <c r="AK26" s="88">
        <v>230.30100000000002</v>
      </c>
      <c r="AL26" s="88">
        <v>123.11099999999999</v>
      </c>
      <c r="AM26" s="88">
        <v>65.203000000000003</v>
      </c>
    </row>
    <row r="27" spans="1:39" ht="15.75" customHeight="1" x14ac:dyDescent="0.3">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spans="1:39" ht="15.75" customHeight="1" x14ac:dyDescent="0.3">
      <c r="A28" s="57" t="s">
        <v>184</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1:39" ht="15.75" customHeight="1" x14ac:dyDescent="0.3">
      <c r="A29" s="8" t="s">
        <v>185</v>
      </c>
      <c r="B29" s="78">
        <v>130.447</v>
      </c>
      <c r="C29" s="78">
        <v>61.078000000000003</v>
      </c>
      <c r="D29" s="78">
        <v>121.383</v>
      </c>
      <c r="E29" s="78">
        <v>115.863</v>
      </c>
      <c r="F29" s="78">
        <v>-185.93299999999999</v>
      </c>
      <c r="G29" s="78">
        <v>-63.926000000000002</v>
      </c>
      <c r="H29" s="78">
        <v>-82.004000000000005</v>
      </c>
      <c r="I29" s="78">
        <v>31.795000000000002</v>
      </c>
      <c r="J29" s="78">
        <v>44.676000000000002</v>
      </c>
      <c r="K29" s="78">
        <v>35.238</v>
      </c>
      <c r="L29" s="78">
        <v>31.890999999999998</v>
      </c>
      <c r="M29" s="78">
        <v>18.963999999999999</v>
      </c>
      <c r="N29" s="78">
        <v>-8.0489999999999995</v>
      </c>
      <c r="O29" s="78">
        <v>-22.510999999999999</v>
      </c>
      <c r="P29" s="78">
        <v>-22.475000000000001</v>
      </c>
      <c r="Q29" s="78">
        <v>-22.097999999999999</v>
      </c>
      <c r="R29" s="18">
        <v>-13.86</v>
      </c>
      <c r="S29" s="18">
        <v>-4.3940000000000001</v>
      </c>
      <c r="T29" s="18">
        <v>4.742</v>
      </c>
      <c r="U29" s="18">
        <v>16.16</v>
      </c>
      <c r="V29" s="18">
        <v>22.899000000000001</v>
      </c>
      <c r="W29" s="18">
        <v>24.305</v>
      </c>
      <c r="X29" s="18">
        <v>29.69</v>
      </c>
      <c r="Y29" s="18">
        <v>29.376999999999999</v>
      </c>
      <c r="Z29" s="18">
        <v>28.474</v>
      </c>
      <c r="AA29" s="18">
        <v>31.146999999999998</v>
      </c>
      <c r="AB29" s="18">
        <v>31.431999999999999</v>
      </c>
      <c r="AC29" s="18">
        <v>32.658999999999999</v>
      </c>
      <c r="AD29" s="18">
        <v>30.173999999999999</v>
      </c>
      <c r="AE29" s="18">
        <v>30.300999999999998</v>
      </c>
      <c r="AF29" s="6"/>
      <c r="AG29" s="18">
        <v>115.863</v>
      </c>
      <c r="AH29" s="18">
        <v>31.795000000000002</v>
      </c>
      <c r="AI29" s="18">
        <v>18.963999999999999</v>
      </c>
      <c r="AJ29" s="18">
        <v>-22.097999999999999</v>
      </c>
      <c r="AK29" s="18">
        <v>16.16</v>
      </c>
      <c r="AL29" s="18">
        <v>29.376999999999999</v>
      </c>
      <c r="AM29" s="18">
        <v>32.658999999999999</v>
      </c>
    </row>
    <row r="30" spans="1:39" ht="15.75" customHeight="1" x14ac:dyDescent="0.3">
      <c r="A30" s="8" t="s">
        <v>186</v>
      </c>
      <c r="B30" s="78">
        <v>0</v>
      </c>
      <c r="C30" s="78">
        <v>62.478999999999999</v>
      </c>
      <c r="D30" s="78">
        <v>67.567999999999998</v>
      </c>
      <c r="E30" s="78">
        <v>54.93</v>
      </c>
      <c r="F30" s="78">
        <v>-174.94499999999999</v>
      </c>
      <c r="G30" s="78">
        <v>-61.375</v>
      </c>
      <c r="H30" s="78">
        <v>-52.74</v>
      </c>
      <c r="I30" s="78">
        <v>-202.792</v>
      </c>
      <c r="J30" s="78">
        <v>-109.57</v>
      </c>
      <c r="K30" s="78">
        <v>-67.846000000000004</v>
      </c>
      <c r="L30" s="78">
        <v>-39.518999999999998</v>
      </c>
      <c r="M30" s="78">
        <v>-26.837</v>
      </c>
      <c r="N30" s="78">
        <v>-68.594999999999999</v>
      </c>
      <c r="O30" s="78">
        <v>-118.333</v>
      </c>
      <c r="P30" s="78">
        <v>-130.12100000000001</v>
      </c>
      <c r="Q30" s="78">
        <v>-137.19300000000001</v>
      </c>
      <c r="R30" s="18">
        <v>-113.065</v>
      </c>
      <c r="S30" s="18">
        <v>-78.569000000000003</v>
      </c>
      <c r="T30" s="18">
        <v>-68.591999999999999</v>
      </c>
      <c r="U30" s="18">
        <v>-46.692</v>
      </c>
      <c r="V30" s="18">
        <v>-17.352</v>
      </c>
      <c r="W30" s="18">
        <v>-16.974</v>
      </c>
      <c r="X30" s="18">
        <v>-13.475</v>
      </c>
      <c r="Y30" s="18">
        <v>-4.0599999999999996</v>
      </c>
      <c r="Z30" s="18">
        <v>-15.885</v>
      </c>
      <c r="AA30" s="18">
        <v>-10.478999999999999</v>
      </c>
      <c r="AB30" s="18">
        <v>-9.33</v>
      </c>
      <c r="AC30" s="18">
        <v>-5.9989999999999997</v>
      </c>
      <c r="AD30" s="18">
        <v>-4.0620000000000003</v>
      </c>
      <c r="AE30" s="18">
        <v>-5.4279999999999999</v>
      </c>
      <c r="AF30" s="6"/>
      <c r="AG30" s="18">
        <v>54.93</v>
      </c>
      <c r="AH30" s="18">
        <v>-202.792</v>
      </c>
      <c r="AI30" s="18">
        <v>-26.837</v>
      </c>
      <c r="AJ30" s="18">
        <v>-137.19300000000001</v>
      </c>
      <c r="AK30" s="18">
        <v>-46.692</v>
      </c>
      <c r="AL30" s="18">
        <v>-4.0599999999999996</v>
      </c>
      <c r="AM30" s="18">
        <v>-5.9989999999999997</v>
      </c>
    </row>
    <row r="31" spans="1:39" ht="15.75" customHeight="1" x14ac:dyDescent="0.3">
      <c r="A31" s="8" t="s">
        <v>187</v>
      </c>
      <c r="B31" s="78">
        <v>1137.2829999999999</v>
      </c>
      <c r="C31" s="78">
        <v>2060.6120000000001</v>
      </c>
      <c r="D31" s="78">
        <v>2044.25</v>
      </c>
      <c r="E31" s="78">
        <v>1969.7840000000001</v>
      </c>
      <c r="F31" s="78">
        <v>1855.9359999999999</v>
      </c>
      <c r="G31" s="78">
        <v>1666.4490000000001</v>
      </c>
      <c r="H31" s="78">
        <v>1417.7919999999999</v>
      </c>
      <c r="I31" s="78">
        <v>2799.2629999999999</v>
      </c>
      <c r="J31" s="78">
        <v>2664.42</v>
      </c>
      <c r="K31" s="78">
        <v>2256.047</v>
      </c>
      <c r="L31" s="78">
        <v>1962.8</v>
      </c>
      <c r="M31" s="78">
        <v>1704.9110000000001</v>
      </c>
      <c r="N31" s="78">
        <v>1536.8620000000001</v>
      </c>
      <c r="O31" s="78">
        <v>1430.759</v>
      </c>
      <c r="P31" s="78">
        <v>1369.2360000000001</v>
      </c>
      <c r="Q31" s="78">
        <v>1325.2940000000001</v>
      </c>
      <c r="R31" s="18">
        <v>1297.9169999999999</v>
      </c>
      <c r="S31" s="18">
        <v>1269.558</v>
      </c>
      <c r="T31" s="18">
        <v>1237.2940000000001</v>
      </c>
      <c r="U31" s="18">
        <v>1209.498</v>
      </c>
      <c r="V31" s="18">
        <v>1187.0999999999999</v>
      </c>
      <c r="W31" s="18">
        <v>1163.268</v>
      </c>
      <c r="X31" s="18">
        <v>1135.4469999999999</v>
      </c>
      <c r="Y31" s="18">
        <v>1110.7080000000001</v>
      </c>
      <c r="Z31" s="18">
        <v>1087.9490000000001</v>
      </c>
      <c r="AA31" s="18">
        <v>1064.7190000000001</v>
      </c>
      <c r="AB31" s="18">
        <v>1033.008</v>
      </c>
      <c r="AC31" s="18">
        <v>1009.3339999999999</v>
      </c>
      <c r="AD31" s="18">
        <v>969.72500000000002</v>
      </c>
      <c r="AE31" s="18">
        <v>947.9</v>
      </c>
      <c r="AF31" s="6"/>
      <c r="AG31" s="18">
        <v>1969.7840000000001</v>
      </c>
      <c r="AH31" s="18">
        <v>2799.2629999999999</v>
      </c>
      <c r="AI31" s="18">
        <v>1704.9110000000001</v>
      </c>
      <c r="AJ31" s="18">
        <v>1325.2940000000001</v>
      </c>
      <c r="AK31" s="18">
        <v>1209.498</v>
      </c>
      <c r="AL31" s="18">
        <v>1110.7080000000001</v>
      </c>
      <c r="AM31" s="18">
        <v>1009.3339999999999</v>
      </c>
    </row>
    <row r="32" spans="1:39" ht="15.75" customHeight="1" x14ac:dyDescent="0.3">
      <c r="A32" s="8" t="s">
        <v>188</v>
      </c>
      <c r="B32" s="78">
        <v>-32.564</v>
      </c>
      <c r="C32" s="78">
        <v>-26.356000000000002</v>
      </c>
      <c r="D32" s="78">
        <v>-24.728999999999999</v>
      </c>
      <c r="E32" s="78">
        <v>-25.709</v>
      </c>
      <c r="F32" s="78">
        <v>-14.134</v>
      </c>
      <c r="G32" s="78">
        <v>-14.981</v>
      </c>
      <c r="H32" s="78">
        <v>-12.94</v>
      </c>
      <c r="I32" s="78">
        <v>-10.757</v>
      </c>
      <c r="J32" s="78">
        <v>-18.922000000000001</v>
      </c>
      <c r="K32" s="78">
        <v>-13.185</v>
      </c>
      <c r="L32" s="78">
        <v>-12</v>
      </c>
      <c r="M32" s="78">
        <v>-10.593</v>
      </c>
      <c r="N32" s="78">
        <v>-16.373000000000001</v>
      </c>
      <c r="O32" s="78">
        <v>-19.484999999999999</v>
      </c>
      <c r="P32" s="78">
        <v>-21.186</v>
      </c>
      <c r="Q32" s="78">
        <v>-21.925000000000001</v>
      </c>
      <c r="R32" s="78">
        <v>-23.204999999999998</v>
      </c>
      <c r="S32" s="78">
        <v>-24.06</v>
      </c>
      <c r="T32" s="78">
        <v>-28.288</v>
      </c>
      <c r="U32" s="18">
        <v>-32.667000000000002</v>
      </c>
      <c r="V32" s="18">
        <v>-32.226999999999997</v>
      </c>
      <c r="W32" s="18">
        <v>-32.707999999999998</v>
      </c>
      <c r="X32" s="18">
        <v>-35.097999999999999</v>
      </c>
      <c r="Y32" s="18">
        <v>-34.222000000000001</v>
      </c>
      <c r="Z32" s="18">
        <v>-35.954000000000001</v>
      </c>
      <c r="AA32" s="18">
        <v>-36.552999999999997</v>
      </c>
      <c r="AB32" s="18">
        <v>-36.558</v>
      </c>
      <c r="AC32" s="18">
        <v>-37.65</v>
      </c>
      <c r="AD32" s="18">
        <v>-34.231999999999999</v>
      </c>
      <c r="AE32" s="18">
        <v>-34.298999999999999</v>
      </c>
      <c r="AF32" s="6"/>
      <c r="AG32" s="18">
        <v>-25.709</v>
      </c>
      <c r="AH32" s="18">
        <v>-10.757</v>
      </c>
      <c r="AI32" s="18">
        <v>-10.593</v>
      </c>
      <c r="AJ32" s="18">
        <v>-21.925000000000001</v>
      </c>
      <c r="AK32" s="18">
        <v>-32.667000000000002</v>
      </c>
      <c r="AL32" s="18">
        <v>-34.222000000000001</v>
      </c>
      <c r="AM32" s="18">
        <v>-37.65</v>
      </c>
    </row>
    <row r="33" spans="1:39" ht="15.75" customHeight="1" x14ac:dyDescent="0.3">
      <c r="A33" s="80" t="s">
        <v>83</v>
      </c>
      <c r="B33" s="51">
        <v>79.784000000000006</v>
      </c>
      <c r="C33" s="51">
        <v>15.581</v>
      </c>
      <c r="D33" s="51">
        <v>54.734000000000002</v>
      </c>
      <c r="E33" s="51">
        <v>109.51300000000001</v>
      </c>
      <c r="F33" s="51">
        <v>-409.649</v>
      </c>
      <c r="G33" s="51">
        <v>-191.19300000000001</v>
      </c>
      <c r="H33" s="51">
        <v>-148.79400000000001</v>
      </c>
      <c r="I33" s="51">
        <v>0</v>
      </c>
      <c r="J33" s="51">
        <v>0</v>
      </c>
      <c r="K33" s="51">
        <v>0</v>
      </c>
      <c r="L33" s="51">
        <v>0</v>
      </c>
      <c r="M33" s="51">
        <v>0</v>
      </c>
      <c r="N33" s="51">
        <v>0</v>
      </c>
      <c r="O33" s="51">
        <v>0</v>
      </c>
      <c r="P33" s="51">
        <v>0</v>
      </c>
      <c r="Q33" s="51">
        <v>0</v>
      </c>
      <c r="R33" s="51">
        <v>0</v>
      </c>
      <c r="S33" s="51">
        <v>0</v>
      </c>
      <c r="T33" s="51">
        <v>0</v>
      </c>
      <c r="U33" s="51">
        <v>0</v>
      </c>
      <c r="V33" s="51">
        <v>0</v>
      </c>
      <c r="W33" s="51">
        <v>0</v>
      </c>
      <c r="X33" s="51">
        <v>0</v>
      </c>
      <c r="Y33" s="51">
        <v>0</v>
      </c>
      <c r="Z33" s="51">
        <v>0</v>
      </c>
      <c r="AA33" s="51">
        <v>0</v>
      </c>
      <c r="AB33" s="51">
        <v>0</v>
      </c>
      <c r="AC33" s="51">
        <v>0</v>
      </c>
      <c r="AD33" s="51">
        <v>0</v>
      </c>
      <c r="AE33" s="51">
        <v>0</v>
      </c>
      <c r="AF33" s="6"/>
      <c r="AG33" s="58"/>
      <c r="AH33" s="58"/>
      <c r="AI33" s="58"/>
      <c r="AJ33" s="58"/>
      <c r="AK33" s="58"/>
      <c r="AL33" s="58"/>
      <c r="AM33" s="58"/>
    </row>
    <row r="34" spans="1:39" ht="15.75" customHeight="1" x14ac:dyDescent="0.3">
      <c r="A34" s="81" t="s">
        <v>189</v>
      </c>
      <c r="B34" s="82">
        <v>886.96900000000005</v>
      </c>
      <c r="C34" s="82">
        <v>324.25900000000001</v>
      </c>
      <c r="D34" s="82">
        <v>847.33299999999997</v>
      </c>
      <c r="E34" s="82">
        <v>1502.203</v>
      </c>
      <c r="F34" s="82">
        <v>2056.893</v>
      </c>
      <c r="G34" s="82">
        <v>1794.7170000000001</v>
      </c>
      <c r="H34" s="82">
        <v>1699.684</v>
      </c>
      <c r="I34" s="82">
        <v>0</v>
      </c>
      <c r="J34" s="82">
        <v>0</v>
      </c>
      <c r="K34" s="82">
        <v>0</v>
      </c>
      <c r="L34" s="82">
        <v>0</v>
      </c>
      <c r="M34" s="82">
        <v>0</v>
      </c>
      <c r="N34" s="82">
        <v>0</v>
      </c>
      <c r="O34" s="82">
        <v>0</v>
      </c>
      <c r="P34" s="82">
        <v>0</v>
      </c>
      <c r="Q34" s="82">
        <v>0</v>
      </c>
      <c r="R34" s="82">
        <v>0</v>
      </c>
      <c r="S34" s="82">
        <v>0</v>
      </c>
      <c r="T34" s="82">
        <v>0</v>
      </c>
      <c r="U34" s="82">
        <v>0</v>
      </c>
      <c r="V34" s="82">
        <v>0</v>
      </c>
      <c r="W34" s="82">
        <v>0</v>
      </c>
      <c r="X34" s="82">
        <v>0</v>
      </c>
      <c r="Y34" s="82">
        <v>0</v>
      </c>
      <c r="Z34" s="82">
        <v>0</v>
      </c>
      <c r="AA34" s="82">
        <v>0</v>
      </c>
      <c r="AB34" s="82">
        <v>0</v>
      </c>
      <c r="AC34" s="82">
        <v>0</v>
      </c>
      <c r="AD34" s="82">
        <v>0</v>
      </c>
      <c r="AE34" s="82">
        <v>0</v>
      </c>
      <c r="AF34" s="6"/>
      <c r="AG34" s="22"/>
      <c r="AH34" s="22"/>
      <c r="AI34" s="22"/>
      <c r="AJ34" s="22"/>
      <c r="AK34" s="22"/>
      <c r="AL34" s="22"/>
      <c r="AM34" s="22"/>
    </row>
    <row r="35" spans="1:39" ht="15.75" customHeight="1" x14ac:dyDescent="0.3">
      <c r="A35" s="89" t="s">
        <v>190</v>
      </c>
      <c r="B35" s="55">
        <v>2201.9189999999999</v>
      </c>
      <c r="C35" s="55">
        <v>2497.6529999999998</v>
      </c>
      <c r="D35" s="55">
        <v>3110.5389999999998</v>
      </c>
      <c r="E35" s="55">
        <v>3726.5839999999998</v>
      </c>
      <c r="F35" s="55">
        <v>3128.1680000000001</v>
      </c>
      <c r="G35" s="55">
        <v>3129.6910000000003</v>
      </c>
      <c r="H35" s="55">
        <v>2820.998</v>
      </c>
      <c r="I35" s="55">
        <v>2617.509</v>
      </c>
      <c r="J35" s="55">
        <v>2580.6039999999998</v>
      </c>
      <c r="K35" s="55">
        <v>2210.2539999999999</v>
      </c>
      <c r="L35" s="55">
        <v>1943.172</v>
      </c>
      <c r="M35" s="55">
        <v>1686.4449999999999</v>
      </c>
      <c r="N35" s="55">
        <v>1443.845</v>
      </c>
      <c r="O35" s="55">
        <v>1270.43</v>
      </c>
      <c r="P35" s="55">
        <v>1195.4540000000002</v>
      </c>
      <c r="Q35" s="55">
        <v>1144.0780000000002</v>
      </c>
      <c r="R35" s="55">
        <v>1147.787</v>
      </c>
      <c r="S35" s="55">
        <v>1162.5350000000001</v>
      </c>
      <c r="T35" s="55">
        <v>1145.1559999999999</v>
      </c>
      <c r="U35" s="55">
        <v>1146.2990000000002</v>
      </c>
      <c r="V35" s="55">
        <v>1160.4199999999996</v>
      </c>
      <c r="W35" s="55">
        <v>1137.8910000000001</v>
      </c>
      <c r="X35" s="55">
        <v>1116.5640000000001</v>
      </c>
      <c r="Y35" s="55">
        <v>1101.8030000000001</v>
      </c>
      <c r="Z35" s="55">
        <v>1064.5840000000001</v>
      </c>
      <c r="AA35" s="55">
        <v>1048.8340000000001</v>
      </c>
      <c r="AB35" s="55">
        <v>1018.552</v>
      </c>
      <c r="AC35" s="55">
        <v>998.34399999999994</v>
      </c>
      <c r="AD35" s="55">
        <v>961.60500000000002</v>
      </c>
      <c r="AE35" s="55">
        <v>938.47400000000005</v>
      </c>
      <c r="AF35" s="6"/>
      <c r="AG35" s="55">
        <v>3726.5839999999998</v>
      </c>
      <c r="AH35" s="55">
        <v>2617.509</v>
      </c>
      <c r="AI35" s="55">
        <v>1686.4449999999999</v>
      </c>
      <c r="AJ35" s="55">
        <v>1144.0780000000002</v>
      </c>
      <c r="AK35" s="55">
        <v>1146.2990000000002</v>
      </c>
      <c r="AL35" s="55">
        <v>1101.8030000000001</v>
      </c>
      <c r="AM35" s="55">
        <v>998.34399999999994</v>
      </c>
    </row>
    <row r="36" spans="1:39" ht="15.75" customHeight="1" x14ac:dyDescent="0.3">
      <c r="A36" s="6"/>
      <c r="B36" s="6"/>
      <c r="C36" s="6"/>
      <c r="D36" s="6"/>
      <c r="E36" s="6"/>
      <c r="F36" s="6"/>
      <c r="G36" s="6"/>
      <c r="H36" s="6"/>
      <c r="I36" s="6"/>
      <c r="J36" s="6"/>
      <c r="K36" s="6"/>
      <c r="L36" s="6"/>
      <c r="M36" s="6"/>
      <c r="N36" s="6"/>
      <c r="O36" s="6"/>
      <c r="P36" s="6"/>
      <c r="Q36" s="6"/>
      <c r="R36" s="11"/>
      <c r="S36" s="11"/>
      <c r="T36" s="11"/>
      <c r="U36" s="11"/>
      <c r="V36" s="6"/>
      <c r="W36" s="6"/>
      <c r="X36" s="6"/>
      <c r="Y36" s="6"/>
      <c r="Z36" s="6"/>
      <c r="AA36" s="6"/>
      <c r="AB36" s="6"/>
      <c r="AC36" s="6"/>
      <c r="AD36" s="6"/>
      <c r="AE36" s="6"/>
      <c r="AF36" s="6"/>
      <c r="AG36" s="6"/>
      <c r="AH36" s="6"/>
      <c r="AI36" s="6"/>
      <c r="AJ36" s="6"/>
      <c r="AK36" s="6"/>
      <c r="AL36" s="6"/>
      <c r="AM36" s="6"/>
    </row>
    <row r="37" spans="1:39" ht="15.75" customHeight="1" x14ac:dyDescent="0.3">
      <c r="A37" s="90" t="s">
        <v>191</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row>
    <row r="38" spans="1:39" ht="15.75" customHeight="1" x14ac:dyDescent="0.3">
      <c r="A38" s="8" t="s">
        <v>192</v>
      </c>
      <c r="B38" s="18">
        <v>28989.452000000001</v>
      </c>
      <c r="C38" s="18">
        <v>49937.374000000003</v>
      </c>
      <c r="D38" s="18">
        <v>45466.642</v>
      </c>
      <c r="E38" s="18">
        <v>41355.622000000003</v>
      </c>
      <c r="F38" s="18">
        <v>37579.313999999998</v>
      </c>
      <c r="G38" s="18">
        <v>28675.256000000001</v>
      </c>
      <c r="H38" s="18">
        <v>24183.877</v>
      </c>
      <c r="I38" s="18">
        <v>54990.381000000001</v>
      </c>
      <c r="J38" s="18">
        <v>45422.502</v>
      </c>
      <c r="K38" s="18">
        <v>39006.254999999997</v>
      </c>
      <c r="L38" s="18">
        <v>33723.487000000001</v>
      </c>
      <c r="M38" s="18">
        <v>29581.803</v>
      </c>
      <c r="N38" s="18">
        <v>27394.812000000002</v>
      </c>
      <c r="O38" s="18">
        <v>25726.633000000002</v>
      </c>
      <c r="P38" s="18">
        <v>24707.757000000001</v>
      </c>
      <c r="Q38" s="18">
        <v>24673.719000000001</v>
      </c>
      <c r="R38" s="18">
        <v>24277.883999999998</v>
      </c>
      <c r="S38" s="18">
        <v>23614.420999999998</v>
      </c>
      <c r="T38" s="18">
        <v>23028.327000000001</v>
      </c>
      <c r="U38" s="18">
        <v>22531.904999999999</v>
      </c>
      <c r="V38" s="18">
        <v>22187.344000000001</v>
      </c>
      <c r="W38" s="18">
        <v>21638.731</v>
      </c>
      <c r="X38" s="18">
        <v>21105.679</v>
      </c>
      <c r="Y38" s="18">
        <v>20628.148000000001</v>
      </c>
      <c r="Z38" s="18">
        <v>20269.686000000002</v>
      </c>
      <c r="AA38" s="18">
        <v>19791.362000000001</v>
      </c>
      <c r="AB38" s="18">
        <v>19314.008000000002</v>
      </c>
      <c r="AC38" s="18">
        <v>18908.260999999999</v>
      </c>
      <c r="AD38" s="18">
        <v>18166.705000000002</v>
      </c>
      <c r="AE38" s="18">
        <v>17597.226999999999</v>
      </c>
      <c r="AF38" s="12"/>
      <c r="AG38" s="18">
        <v>41355.622000000003</v>
      </c>
      <c r="AH38" s="18">
        <v>54990.381000000001</v>
      </c>
      <c r="AI38" s="18">
        <v>29581.803</v>
      </c>
      <c r="AJ38" s="18">
        <v>24673.719000000001</v>
      </c>
      <c r="AK38" s="18">
        <v>22531.904999999999</v>
      </c>
      <c r="AL38" s="18">
        <v>20628.148000000001</v>
      </c>
      <c r="AM38" s="18">
        <v>18908.260999999999</v>
      </c>
    </row>
    <row r="39" spans="1:39" ht="15.75" customHeight="1" x14ac:dyDescent="0.3">
      <c r="A39" s="8" t="s">
        <v>193</v>
      </c>
      <c r="B39" s="18">
        <v>198.833</v>
      </c>
      <c r="C39" s="18">
        <v>372.80500000000001</v>
      </c>
      <c r="D39" s="18">
        <v>505.08699999999999</v>
      </c>
      <c r="E39" s="18">
        <v>463.33100000000002</v>
      </c>
      <c r="F39" s="18">
        <v>496.04300000000001</v>
      </c>
      <c r="G39" s="18">
        <v>1447.239</v>
      </c>
      <c r="H39" s="18">
        <v>620.58399999999995</v>
      </c>
      <c r="I39" s="18">
        <v>710.87199999999996</v>
      </c>
      <c r="J39" s="18">
        <v>489.28399999999999</v>
      </c>
      <c r="K39" s="18">
        <v>374.67399999999998</v>
      </c>
      <c r="L39" s="18">
        <v>384.96199999999999</v>
      </c>
      <c r="M39" s="18">
        <v>349.291</v>
      </c>
      <c r="N39" s="18">
        <v>312.851</v>
      </c>
      <c r="O39" s="18">
        <v>318.68099999999998</v>
      </c>
      <c r="P39" s="18">
        <v>328.137</v>
      </c>
      <c r="Q39" s="18">
        <v>409.04899999999998</v>
      </c>
      <c r="R39" s="18">
        <v>322.32799999999997</v>
      </c>
      <c r="S39" s="18">
        <v>362.60399999999998</v>
      </c>
      <c r="T39" s="18">
        <v>384.34</v>
      </c>
      <c r="U39" s="18">
        <v>411.99099999999999</v>
      </c>
      <c r="V39" s="18">
        <v>363.39800000000002</v>
      </c>
      <c r="W39" s="18">
        <v>403.62599999999998</v>
      </c>
      <c r="X39" s="18">
        <v>424.10199999999998</v>
      </c>
      <c r="Y39" s="18">
        <v>414.60500000000002</v>
      </c>
      <c r="Z39" s="18">
        <v>382.09100000000001</v>
      </c>
      <c r="AA39" s="18">
        <v>386.97800000000001</v>
      </c>
      <c r="AB39" s="18">
        <v>433.928</v>
      </c>
      <c r="AC39" s="18">
        <v>413.29500000000002</v>
      </c>
      <c r="AD39" s="18">
        <v>363.95800000000003</v>
      </c>
      <c r="AE39" s="18">
        <v>340.56200000000001</v>
      </c>
      <c r="AF39" s="12"/>
      <c r="AG39" s="18">
        <v>463.33100000000002</v>
      </c>
      <c r="AH39" s="18">
        <v>710.87199999999996</v>
      </c>
      <c r="AI39" s="18">
        <v>349.291</v>
      </c>
      <c r="AJ39" s="18">
        <v>409.04899999999998</v>
      </c>
      <c r="AK39" s="18">
        <v>411.99099999999999</v>
      </c>
      <c r="AL39" s="18">
        <v>414.60500000000002</v>
      </c>
      <c r="AM39" s="18">
        <v>413.29500000000002</v>
      </c>
    </row>
    <row r="40" spans="1:39" ht="15.75" customHeight="1" x14ac:dyDescent="0.3">
      <c r="A40" s="8" t="s">
        <v>194</v>
      </c>
      <c r="B40" s="18">
        <v>41.298999999999999</v>
      </c>
      <c r="C40" s="18">
        <v>60.317999999999998</v>
      </c>
      <c r="D40" s="18">
        <v>72.873000000000005</v>
      </c>
      <c r="E40" s="18">
        <v>106.23399999999999</v>
      </c>
      <c r="F40" s="18">
        <v>110.77500000000001</v>
      </c>
      <c r="G40" s="18">
        <v>1926.9</v>
      </c>
      <c r="H40" s="18">
        <v>913.75800000000004</v>
      </c>
      <c r="I40" s="18">
        <v>693.31500000000005</v>
      </c>
      <c r="J40" s="18">
        <v>472.03800000000001</v>
      </c>
      <c r="K40" s="18">
        <v>279.48</v>
      </c>
      <c r="L40" s="18">
        <v>150.77799999999999</v>
      </c>
      <c r="M40" s="18">
        <v>120.77500000000001</v>
      </c>
      <c r="N40" s="18">
        <v>108.762</v>
      </c>
      <c r="O40" s="18">
        <v>102.021</v>
      </c>
      <c r="P40" s="18">
        <v>98.828000000000003</v>
      </c>
      <c r="Q40" s="18">
        <v>112.286</v>
      </c>
      <c r="R40" s="18">
        <v>107.982</v>
      </c>
      <c r="S40" s="18">
        <v>91.046999999999997</v>
      </c>
      <c r="T40" s="18">
        <v>116.11</v>
      </c>
      <c r="U40" s="18">
        <v>120.011</v>
      </c>
      <c r="V40" s="18">
        <v>98.415000000000006</v>
      </c>
      <c r="W40" s="18">
        <v>100.88200000000001</v>
      </c>
      <c r="X40" s="18">
        <v>119.236</v>
      </c>
      <c r="Y40" s="18">
        <v>131.191</v>
      </c>
      <c r="Z40" s="18">
        <v>112.616</v>
      </c>
      <c r="AA40" s="18">
        <v>106.898</v>
      </c>
      <c r="AB40" s="18">
        <v>105.783</v>
      </c>
      <c r="AC40" s="18">
        <v>110.486</v>
      </c>
      <c r="AD40" s="18">
        <v>96.209000000000003</v>
      </c>
      <c r="AE40" s="18">
        <v>79.094999999999999</v>
      </c>
      <c r="AF40" s="12"/>
      <c r="AG40" s="18">
        <v>106.23399999999999</v>
      </c>
      <c r="AH40" s="18">
        <v>693.31500000000005</v>
      </c>
      <c r="AI40" s="18">
        <v>120.77500000000001</v>
      </c>
      <c r="AJ40" s="18">
        <v>112.286</v>
      </c>
      <c r="AK40" s="18">
        <v>120.011</v>
      </c>
      <c r="AL40" s="18">
        <v>131.191</v>
      </c>
      <c r="AM40" s="18">
        <v>110.486</v>
      </c>
    </row>
    <row r="41" spans="1:39" ht="15.75" customHeight="1" x14ac:dyDescent="0.3">
      <c r="A41" s="8" t="s">
        <v>195</v>
      </c>
      <c r="B41" s="18">
        <v>2.7040000000000002</v>
      </c>
      <c r="C41" s="18">
        <v>4.6180000000000003</v>
      </c>
      <c r="D41" s="18">
        <v>4.4039999999999999</v>
      </c>
      <c r="E41" s="18">
        <v>8.8019999999999996</v>
      </c>
      <c r="F41" s="18">
        <v>14.52</v>
      </c>
      <c r="G41" s="18">
        <v>30.878</v>
      </c>
      <c r="H41" s="18">
        <v>958.76099999999997</v>
      </c>
      <c r="I41" s="18">
        <v>2297.3649999999998</v>
      </c>
      <c r="J41" s="18">
        <v>2014.31</v>
      </c>
      <c r="K41" s="18">
        <v>1569.913</v>
      </c>
      <c r="L41" s="18">
        <v>1108.723</v>
      </c>
      <c r="M41" s="18">
        <v>748.57600000000002</v>
      </c>
      <c r="N41" s="18">
        <v>328.50599999999997</v>
      </c>
      <c r="O41" s="18">
        <v>157.518</v>
      </c>
      <c r="P41" s="18">
        <v>109.532</v>
      </c>
      <c r="Q41" s="18">
        <v>93.716999999999999</v>
      </c>
      <c r="R41" s="18">
        <v>91.891999999999996</v>
      </c>
      <c r="S41" s="18">
        <v>83.034000000000006</v>
      </c>
      <c r="T41" s="18">
        <v>66.177999999999997</v>
      </c>
      <c r="U41" s="18">
        <v>64.647000000000006</v>
      </c>
      <c r="V41" s="18">
        <v>48.345999999999997</v>
      </c>
      <c r="W41" s="18">
        <v>42.966999999999999</v>
      </c>
      <c r="X41" s="18">
        <v>42.283000000000001</v>
      </c>
      <c r="Y41" s="18">
        <v>51.343000000000004</v>
      </c>
      <c r="Z41" s="18">
        <v>62.902000000000001</v>
      </c>
      <c r="AA41" s="18">
        <v>46.253999999999998</v>
      </c>
      <c r="AB41" s="18">
        <v>59.042000000000002</v>
      </c>
      <c r="AC41" s="18">
        <v>57.798000000000002</v>
      </c>
      <c r="AD41" s="18">
        <v>62.747999999999998</v>
      </c>
      <c r="AE41" s="18">
        <v>51.37</v>
      </c>
      <c r="AF41" s="12"/>
      <c r="AG41" s="18">
        <v>8.8019999999999996</v>
      </c>
      <c r="AH41" s="18">
        <v>2297.3649999999998</v>
      </c>
      <c r="AI41" s="18">
        <v>748.57600000000002</v>
      </c>
      <c r="AJ41" s="18">
        <v>93.716999999999999</v>
      </c>
      <c r="AK41" s="18">
        <v>64.647000000000006</v>
      </c>
      <c r="AL41" s="18">
        <v>51.343000000000004</v>
      </c>
      <c r="AM41" s="18">
        <v>57.798000000000002</v>
      </c>
    </row>
    <row r="42" spans="1:39" ht="15.75" customHeight="1" x14ac:dyDescent="0.3">
      <c r="A42" s="91" t="s">
        <v>196</v>
      </c>
      <c r="B42" s="22">
        <v>3.734</v>
      </c>
      <c r="C42" s="22">
        <v>9.3559999999999999</v>
      </c>
      <c r="D42" s="22">
        <v>10.25</v>
      </c>
      <c r="E42" s="22">
        <v>10.128</v>
      </c>
      <c r="F42" s="22">
        <v>7.766</v>
      </c>
      <c r="G42" s="22">
        <v>6.0780000000000003</v>
      </c>
      <c r="H42" s="22">
        <v>4.5599999999999996</v>
      </c>
      <c r="I42" s="22">
        <v>6.0090000000000003</v>
      </c>
      <c r="J42" s="22">
        <v>5.55</v>
      </c>
      <c r="K42" s="22">
        <v>3.786</v>
      </c>
      <c r="L42" s="22">
        <v>4.0149999999999997</v>
      </c>
      <c r="M42" s="22">
        <v>8.4619999999999997</v>
      </c>
      <c r="N42" s="22">
        <v>15.936</v>
      </c>
      <c r="O42" s="22">
        <v>22.71</v>
      </c>
      <c r="P42" s="22">
        <v>21.146999999999998</v>
      </c>
      <c r="Q42" s="22">
        <v>26.753</v>
      </c>
      <c r="R42" s="22">
        <v>24.276</v>
      </c>
      <c r="S42" s="22">
        <v>16.565999999999999</v>
      </c>
      <c r="T42" s="22">
        <v>18.72</v>
      </c>
      <c r="U42" s="22">
        <v>23.675999999999998</v>
      </c>
      <c r="V42" s="22">
        <v>28.265000000000001</v>
      </c>
      <c r="W42" s="22">
        <v>18.600000000000001</v>
      </c>
      <c r="X42" s="22">
        <v>16.864999999999998</v>
      </c>
      <c r="Y42" s="22">
        <v>24.016999999999999</v>
      </c>
      <c r="Z42" s="22">
        <v>21.806000000000001</v>
      </c>
      <c r="AA42" s="22">
        <v>24.672999999999998</v>
      </c>
      <c r="AB42" s="22">
        <v>24.62</v>
      </c>
      <c r="AC42" s="22">
        <v>27.69</v>
      </c>
      <c r="AD42" s="22">
        <v>26.317</v>
      </c>
      <c r="AE42" s="22">
        <v>21.600999999999999</v>
      </c>
      <c r="AF42" s="12"/>
      <c r="AG42" s="22">
        <v>10.128</v>
      </c>
      <c r="AH42" s="22">
        <v>6.0090000000000003</v>
      </c>
      <c r="AI42" s="22">
        <v>8.4619999999999997</v>
      </c>
      <c r="AJ42" s="22">
        <v>26.753</v>
      </c>
      <c r="AK42" s="22">
        <v>23.675999999999998</v>
      </c>
      <c r="AL42" s="22">
        <v>24.016999999999999</v>
      </c>
      <c r="AM42" s="22">
        <v>27.69</v>
      </c>
    </row>
    <row r="43" spans="1:39" ht="15.75" customHeight="1" x14ac:dyDescent="0.3">
      <c r="A43" s="89" t="s">
        <v>197</v>
      </c>
      <c r="B43" s="84">
        <v>29236.022000000001</v>
      </c>
      <c r="C43" s="84">
        <v>50384.471000000005</v>
      </c>
      <c r="D43" s="84">
        <v>46059.256000000001</v>
      </c>
      <c r="E43" s="84">
        <v>41944.116999999998</v>
      </c>
      <c r="F43" s="84">
        <v>38208.417999999998</v>
      </c>
      <c r="G43" s="84">
        <v>32086.351000000006</v>
      </c>
      <c r="H43" s="84">
        <v>26681.54</v>
      </c>
      <c r="I43" s="84">
        <v>58697.942000000003</v>
      </c>
      <c r="J43" s="84">
        <v>48403.684000000001</v>
      </c>
      <c r="K43" s="84">
        <v>41234.108</v>
      </c>
      <c r="L43" s="84">
        <v>35371.964999999997</v>
      </c>
      <c r="M43" s="84">
        <v>30808.907000000003</v>
      </c>
      <c r="N43" s="84">
        <v>28160.867000000002</v>
      </c>
      <c r="O43" s="84">
        <v>26327.563000000002</v>
      </c>
      <c r="P43" s="84">
        <v>25265.401000000002</v>
      </c>
      <c r="Q43" s="84">
        <v>25315.524000000001</v>
      </c>
      <c r="R43" s="84">
        <v>24824.362000000001</v>
      </c>
      <c r="S43" s="84">
        <v>24167.671999999995</v>
      </c>
      <c r="T43" s="84">
        <v>23613.675000000003</v>
      </c>
      <c r="U43" s="84">
        <v>23152.23</v>
      </c>
      <c r="V43" s="84">
        <v>22725.768000000004</v>
      </c>
      <c r="W43" s="84">
        <v>22204.806</v>
      </c>
      <c r="X43" s="84">
        <v>21708.165000000001</v>
      </c>
      <c r="Y43" s="84">
        <v>21249.304</v>
      </c>
      <c r="Z43" s="84">
        <v>20849.101000000002</v>
      </c>
      <c r="AA43" s="84">
        <v>20356.165000000001</v>
      </c>
      <c r="AB43" s="84">
        <v>19937.381000000001</v>
      </c>
      <c r="AC43" s="84">
        <v>19517.529999999995</v>
      </c>
      <c r="AD43" s="84">
        <v>18715.936999999998</v>
      </c>
      <c r="AE43" s="84">
        <v>18089.855</v>
      </c>
      <c r="AF43" s="6"/>
      <c r="AG43" s="84">
        <v>41944.116999999998</v>
      </c>
      <c r="AH43" s="84">
        <v>58697.942000000003</v>
      </c>
      <c r="AI43" s="84">
        <v>30808.907000000003</v>
      </c>
      <c r="AJ43" s="84">
        <v>25315.524000000001</v>
      </c>
      <c r="AK43" s="84">
        <v>23152.23</v>
      </c>
      <c r="AL43" s="84">
        <v>21249.304</v>
      </c>
      <c r="AM43" s="84">
        <v>19517.529999999995</v>
      </c>
    </row>
    <row r="44" spans="1:39" ht="15.75" customHeight="1" x14ac:dyDescent="0.3">
      <c r="A44" s="83"/>
      <c r="B44" s="78"/>
      <c r="C44" s="78"/>
      <c r="D44" s="78"/>
      <c r="E44" s="78"/>
      <c r="F44" s="78"/>
      <c r="G44" s="78"/>
      <c r="H44" s="78"/>
      <c r="I44" s="78"/>
      <c r="J44" s="78"/>
      <c r="K44" s="78"/>
      <c r="L44" s="78"/>
      <c r="M44" s="78"/>
      <c r="N44" s="78"/>
      <c r="O44" s="78"/>
      <c r="P44" s="78"/>
      <c r="Q44" s="78"/>
      <c r="R44" s="84"/>
      <c r="S44" s="84"/>
      <c r="T44" s="84"/>
      <c r="U44" s="84"/>
      <c r="V44" s="84"/>
      <c r="W44" s="84"/>
      <c r="X44" s="84"/>
      <c r="Y44" s="84"/>
      <c r="Z44" s="84"/>
      <c r="AA44" s="84"/>
      <c r="AB44" s="84"/>
      <c r="AC44" s="84"/>
      <c r="AD44" s="84"/>
      <c r="AE44" s="84"/>
      <c r="AF44" s="6"/>
      <c r="AG44" s="84"/>
      <c r="AH44" s="84"/>
      <c r="AI44" s="84"/>
      <c r="AJ44" s="84"/>
      <c r="AK44" s="84"/>
      <c r="AL44" s="84"/>
      <c r="AM44" s="84"/>
    </row>
    <row r="45" spans="1:39" ht="15.75" customHeight="1" x14ac:dyDescent="0.3">
      <c r="A45" s="8" t="s">
        <v>198</v>
      </c>
      <c r="B45" s="18">
        <v>29.527999999999999</v>
      </c>
      <c r="C45" s="18">
        <v>42.32</v>
      </c>
      <c r="D45" s="18">
        <v>50.597000000000001</v>
      </c>
      <c r="E45" s="18">
        <v>55.451999999999998</v>
      </c>
      <c r="F45" s="18">
        <v>60.439</v>
      </c>
      <c r="G45" s="18">
        <v>66.209000000000003</v>
      </c>
      <c r="H45" s="18">
        <v>63.646999999999998</v>
      </c>
      <c r="I45" s="18">
        <v>75.7</v>
      </c>
      <c r="J45" s="18">
        <v>77.361999999999995</v>
      </c>
      <c r="K45" s="18">
        <v>73.495000000000005</v>
      </c>
      <c r="L45" s="18">
        <v>76.277000000000001</v>
      </c>
      <c r="M45" s="18">
        <v>64.694000000000003</v>
      </c>
      <c r="N45" s="18">
        <v>59.008000000000003</v>
      </c>
      <c r="O45" s="18">
        <v>54.402999999999999</v>
      </c>
      <c r="P45" s="18">
        <v>55.189</v>
      </c>
      <c r="Q45" s="18">
        <v>54.395000000000003</v>
      </c>
      <c r="R45" s="18">
        <v>57.676000000000002</v>
      </c>
      <c r="S45" s="18">
        <v>60.064</v>
      </c>
      <c r="T45" s="18">
        <v>61.363999999999997</v>
      </c>
      <c r="U45" s="18">
        <v>58.695999999999998</v>
      </c>
      <c r="V45" s="18">
        <v>58.351999999999997</v>
      </c>
      <c r="W45" s="18">
        <v>65.176000000000002</v>
      </c>
      <c r="X45" s="18">
        <v>64.331000000000003</v>
      </c>
      <c r="Y45" s="18">
        <v>63.697000000000003</v>
      </c>
      <c r="Z45" s="18">
        <v>62.488999999999997</v>
      </c>
      <c r="AA45" s="18">
        <v>65.531999999999996</v>
      </c>
      <c r="AB45" s="18">
        <v>68.491</v>
      </c>
      <c r="AC45" s="18">
        <v>68.426000000000002</v>
      </c>
      <c r="AD45" s="18">
        <v>60.686999999999998</v>
      </c>
      <c r="AE45" s="18">
        <v>56.128999999999998</v>
      </c>
      <c r="AF45" s="6"/>
      <c r="AG45" s="18">
        <v>55.451999999999998</v>
      </c>
      <c r="AH45" s="18">
        <v>75.7</v>
      </c>
      <c r="AI45" s="18">
        <v>64.694000000000003</v>
      </c>
      <c r="AJ45" s="18">
        <v>54.395000000000003</v>
      </c>
      <c r="AK45" s="18">
        <v>58.695999999999998</v>
      </c>
      <c r="AL45" s="18">
        <v>63.697000000000003</v>
      </c>
      <c r="AM45" s="18">
        <v>68.426000000000002</v>
      </c>
    </row>
    <row r="46" spans="1:39" ht="15.75" customHeight="1" x14ac:dyDescent="0.3">
      <c r="A46" s="11" t="s">
        <v>199</v>
      </c>
      <c r="B46" s="93">
        <v>2.6700000000000001E-3</v>
      </c>
      <c r="C46" s="93">
        <v>2.6700000000000001E-3</v>
      </c>
      <c r="D46" s="93">
        <v>3.0500000000000002E-3</v>
      </c>
      <c r="E46" s="93">
        <v>3.5000000000000001E-3</v>
      </c>
      <c r="F46" s="93">
        <v>3.3E-3</v>
      </c>
      <c r="G46" s="93">
        <v>7.2999999999999995E-2</v>
      </c>
      <c r="H46" s="93">
        <v>6.0199999999999997E-2</v>
      </c>
      <c r="I46" s="93">
        <v>5.4800000000000001E-2</v>
      </c>
      <c r="J46" s="93">
        <v>5.4600000000000003E-2</v>
      </c>
      <c r="K46" s="93">
        <v>4.7199999999999999E-2</v>
      </c>
      <c r="L46" s="93">
        <v>3.7900000000000003E-2</v>
      </c>
      <c r="M46" s="93">
        <v>3.0599999999999999E-2</v>
      </c>
      <c r="N46" s="93">
        <v>1.8499999999999999E-2</v>
      </c>
      <c r="O46" s="93">
        <v>1.3100000000000001E-2</v>
      </c>
      <c r="P46" s="93">
        <v>1.14E-2</v>
      </c>
      <c r="Q46" s="93">
        <v>1.2500000000000001E-2</v>
      </c>
      <c r="R46" s="93">
        <v>1.18E-2</v>
      </c>
      <c r="S46" s="93">
        <v>1.12E-2</v>
      </c>
      <c r="T46" s="93">
        <v>1.18E-2</v>
      </c>
      <c r="U46" s="93">
        <v>1.23E-2</v>
      </c>
      <c r="V46" s="93">
        <v>1.11E-2</v>
      </c>
      <c r="W46" s="93">
        <v>1.11E-2</v>
      </c>
      <c r="X46" s="93">
        <v>1.23E-2</v>
      </c>
      <c r="Y46" s="93">
        <v>1.4800000000000001E-2</v>
      </c>
      <c r="Z46" s="93">
        <v>1.35E-2</v>
      </c>
      <c r="AA46" s="93">
        <v>1.26E-2</v>
      </c>
      <c r="AB46" s="93">
        <v>1.47E-2</v>
      </c>
      <c r="AC46" s="93">
        <v>1.47E-2</v>
      </c>
      <c r="AD46" s="93">
        <v>1.44E-2</v>
      </c>
      <c r="AE46" s="93">
        <v>1.24E-2</v>
      </c>
      <c r="AF46" s="128"/>
      <c r="AG46" s="93">
        <v>3.5000000000000001E-3</v>
      </c>
      <c r="AH46" s="93">
        <v>5.4800000000000001E-2</v>
      </c>
      <c r="AI46" s="93">
        <v>3.0599999999999999E-2</v>
      </c>
      <c r="AJ46" s="93">
        <v>1.2500000000000001E-2</v>
      </c>
      <c r="AK46" s="93">
        <v>1.23E-2</v>
      </c>
      <c r="AL46" s="93">
        <v>1.4800000000000001E-2</v>
      </c>
      <c r="AM46" s="93">
        <v>1.47E-2</v>
      </c>
    </row>
    <row r="47" spans="1:39" ht="15.75" customHeight="1" x14ac:dyDescent="0.3">
      <c r="A47" s="11" t="s">
        <v>200</v>
      </c>
      <c r="B47" s="92">
        <v>0.76700000000000002</v>
      </c>
      <c r="C47" s="92">
        <v>0.75900000000000001</v>
      </c>
      <c r="D47" s="92">
        <v>0.76100000000000001</v>
      </c>
      <c r="E47" s="92">
        <v>0.76600000000000001</v>
      </c>
      <c r="F47" s="92">
        <v>0.76600000000000001</v>
      </c>
      <c r="G47" s="92">
        <v>0.75800000000000001</v>
      </c>
      <c r="H47" s="92">
        <v>0.73699999999999999</v>
      </c>
      <c r="I47" s="92">
        <v>0.70599999999999996</v>
      </c>
      <c r="J47" s="92">
        <v>0.69099999999999995</v>
      </c>
      <c r="K47" s="92">
        <v>0.64300000000000002</v>
      </c>
      <c r="L47" s="93">
        <v>0.63900000000000001</v>
      </c>
      <c r="M47" s="92">
        <v>0.58899999999999997</v>
      </c>
      <c r="N47" s="92">
        <v>0.56699999999999995</v>
      </c>
      <c r="O47" s="92">
        <v>0.52900000000000003</v>
      </c>
      <c r="P47" s="92">
        <v>0.52200000000000002</v>
      </c>
      <c r="Q47" s="92">
        <v>0.53400000000000003</v>
      </c>
      <c r="R47" s="92">
        <v>0.53800000000000003</v>
      </c>
      <c r="S47" s="92">
        <v>0.51600000000000001</v>
      </c>
      <c r="T47" s="92">
        <v>0.505</v>
      </c>
      <c r="U47" s="92">
        <v>0.501</v>
      </c>
      <c r="V47" s="92">
        <v>0.501</v>
      </c>
      <c r="W47" s="92">
        <v>0.48499999999999999</v>
      </c>
      <c r="X47" s="92">
        <v>0.47499999999999998</v>
      </c>
      <c r="Y47" s="92">
        <v>0.47399999999999998</v>
      </c>
      <c r="Z47" s="92">
        <v>0.47299999999999998</v>
      </c>
      <c r="AA47" s="92">
        <v>0.434</v>
      </c>
      <c r="AB47" s="92">
        <v>0.46</v>
      </c>
      <c r="AC47" s="92">
        <v>0.46200000000000002</v>
      </c>
      <c r="AD47" s="92">
        <v>0.46400000000000002</v>
      </c>
      <c r="AE47" s="92">
        <v>0.45400000000000001</v>
      </c>
      <c r="AF47" s="6"/>
      <c r="AG47" s="125">
        <v>0.76600000000000001</v>
      </c>
      <c r="AH47" s="125">
        <v>0.70599999999999996</v>
      </c>
      <c r="AI47" s="125">
        <v>0.58899999999999997</v>
      </c>
      <c r="AJ47" s="125">
        <v>0.53400000000000003</v>
      </c>
      <c r="AK47" s="125">
        <v>0.501</v>
      </c>
      <c r="AL47" s="125">
        <v>0.47399999999999998</v>
      </c>
      <c r="AM47" s="125">
        <v>0.46200000000000002</v>
      </c>
    </row>
    <row r="48" spans="1:39" ht="15.75" customHeight="1" x14ac:dyDescent="0.3">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ht="15.75" customHeight="1" x14ac:dyDescent="0.3">
      <c r="A49" s="90" t="s">
        <v>201</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row>
    <row r="50" spans="1:39" ht="15.75" customHeight="1" x14ac:dyDescent="0.3">
      <c r="A50" s="79" t="s">
        <v>202</v>
      </c>
      <c r="B50" s="18">
        <v>19.600000000000001</v>
      </c>
      <c r="C50" s="18">
        <v>20.396000000000001</v>
      </c>
      <c r="D50" s="18">
        <v>25.864000000000001</v>
      </c>
      <c r="E50" s="18">
        <v>33.445</v>
      </c>
      <c r="F50" s="18">
        <v>-26.649000000000001</v>
      </c>
      <c r="G50" s="18">
        <v>-7.5789999999999997</v>
      </c>
      <c r="H50" s="18">
        <v>-3.9329999999999998</v>
      </c>
      <c r="I50" s="18">
        <v>0</v>
      </c>
      <c r="J50" s="18">
        <v>0</v>
      </c>
      <c r="K50" s="18">
        <v>0</v>
      </c>
      <c r="L50" s="18">
        <v>0</v>
      </c>
      <c r="M50" s="18">
        <v>0</v>
      </c>
      <c r="N50" s="18">
        <v>0</v>
      </c>
      <c r="O50" s="18">
        <v>0</v>
      </c>
      <c r="P50" s="18">
        <v>0</v>
      </c>
      <c r="Q50" s="18">
        <v>0</v>
      </c>
      <c r="R50" s="18">
        <v>0</v>
      </c>
      <c r="S50" s="18">
        <v>0</v>
      </c>
      <c r="T50" s="18">
        <v>0</v>
      </c>
      <c r="U50" s="18">
        <v>0</v>
      </c>
      <c r="V50" s="18">
        <v>0</v>
      </c>
      <c r="W50" s="18">
        <v>0</v>
      </c>
      <c r="X50" s="18">
        <v>0</v>
      </c>
      <c r="Y50" s="18">
        <v>0</v>
      </c>
      <c r="Z50" s="18">
        <v>0</v>
      </c>
      <c r="AA50" s="18">
        <v>0</v>
      </c>
      <c r="AB50" s="18">
        <v>0</v>
      </c>
      <c r="AC50" s="18">
        <v>0</v>
      </c>
      <c r="AD50" s="18">
        <v>0</v>
      </c>
      <c r="AE50" s="18">
        <v>0</v>
      </c>
      <c r="AF50" s="11"/>
      <c r="AG50" s="18">
        <v>99.305000000000007</v>
      </c>
      <c r="AH50" s="18">
        <v>-38.161000000000001</v>
      </c>
      <c r="AI50" s="18">
        <v>0</v>
      </c>
      <c r="AJ50" s="18">
        <v>0</v>
      </c>
      <c r="AK50" s="18">
        <v>0</v>
      </c>
      <c r="AL50" s="18">
        <v>0</v>
      </c>
      <c r="AM50" s="18">
        <v>0</v>
      </c>
    </row>
    <row r="51" spans="1:39" ht="15.75" customHeight="1" x14ac:dyDescent="0.3">
      <c r="A51" s="80" t="s">
        <v>203</v>
      </c>
      <c r="B51" s="18">
        <v>22.19</v>
      </c>
      <c r="C51" s="18">
        <v>4.13</v>
      </c>
      <c r="D51" s="18">
        <v>13.289</v>
      </c>
      <c r="E51" s="18">
        <v>21.334</v>
      </c>
      <c r="F51" s="18">
        <v>-492.51299999999998</v>
      </c>
      <c r="G51" s="18">
        <v>226.035</v>
      </c>
      <c r="H51" s="18">
        <v>46.332000000000001</v>
      </c>
      <c r="I51" s="18">
        <v>99.078999999999994</v>
      </c>
      <c r="J51" s="18">
        <v>0</v>
      </c>
      <c r="K51" s="18">
        <v>0</v>
      </c>
      <c r="L51" s="18">
        <v>0</v>
      </c>
      <c r="M51" s="18">
        <v>0</v>
      </c>
      <c r="N51" s="18">
        <v>0</v>
      </c>
      <c r="O51" s="18">
        <v>0</v>
      </c>
      <c r="P51" s="18">
        <v>0</v>
      </c>
      <c r="Q51" s="18">
        <v>0</v>
      </c>
      <c r="R51" s="18">
        <v>0</v>
      </c>
      <c r="S51" s="18">
        <v>0</v>
      </c>
      <c r="T51" s="18">
        <v>0</v>
      </c>
      <c r="U51" s="18">
        <v>0</v>
      </c>
      <c r="V51" s="18">
        <v>0</v>
      </c>
      <c r="W51" s="18">
        <v>0</v>
      </c>
      <c r="X51" s="18">
        <v>0</v>
      </c>
      <c r="Y51" s="18">
        <v>0</v>
      </c>
      <c r="Z51" s="18">
        <v>0</v>
      </c>
      <c r="AA51" s="18">
        <v>0</v>
      </c>
      <c r="AB51" s="18">
        <v>0</v>
      </c>
      <c r="AC51" s="18">
        <v>0</v>
      </c>
      <c r="AD51" s="18">
        <v>0</v>
      </c>
      <c r="AE51" s="18">
        <v>0</v>
      </c>
      <c r="AF51" s="6"/>
      <c r="AG51" s="18">
        <v>60.942999999999998</v>
      </c>
      <c r="AH51" s="18">
        <v>-121.06699999999996</v>
      </c>
      <c r="AI51" s="18">
        <v>0</v>
      </c>
      <c r="AJ51" s="18">
        <v>0</v>
      </c>
      <c r="AK51" s="18">
        <v>0</v>
      </c>
      <c r="AL51" s="18">
        <v>0</v>
      </c>
      <c r="AM51" s="18">
        <v>0</v>
      </c>
    </row>
    <row r="52" spans="1:39" ht="15.75" customHeight="1" x14ac:dyDescent="0.3">
      <c r="A52" s="83"/>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row>
    <row r="53" spans="1:39" ht="15.75" customHeight="1" x14ac:dyDescent="0.3">
      <c r="A53" s="83" t="s">
        <v>185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1:39" ht="15.75" customHeight="1" x14ac:dyDescent="0.3">
      <c r="A54" s="8" t="s">
        <v>204</v>
      </c>
      <c r="B54" s="18">
        <v>21.042999999999999</v>
      </c>
      <c r="C54" s="18">
        <v>21.17</v>
      </c>
      <c r="D54" s="18">
        <v>19.303000000000001</v>
      </c>
      <c r="E54" s="18">
        <v>18.103000000000002</v>
      </c>
      <c r="F54" s="18">
        <v>17.201000000000001</v>
      </c>
      <c r="G54" s="18">
        <v>13.55</v>
      </c>
      <c r="H54" s="18">
        <v>11.48</v>
      </c>
      <c r="I54" s="18">
        <v>-96.195999999999998</v>
      </c>
      <c r="J54" s="18">
        <v>23.495999999999999</v>
      </c>
      <c r="K54" s="18">
        <v>28.631</v>
      </c>
      <c r="L54" s="18">
        <v>21.337</v>
      </c>
      <c r="M54" s="18">
        <v>20.373000000000001</v>
      </c>
      <c r="N54" s="18">
        <v>21.201000000000001</v>
      </c>
      <c r="O54" s="18">
        <v>9.157</v>
      </c>
      <c r="P54" s="18">
        <v>4.6239999999999997</v>
      </c>
      <c r="Q54" s="18">
        <v>3.4</v>
      </c>
      <c r="R54" s="18">
        <v>3.03</v>
      </c>
      <c r="S54" s="18">
        <v>5.423</v>
      </c>
      <c r="T54" s="18">
        <v>4.0510000000000002</v>
      </c>
      <c r="U54" s="18">
        <v>6.02</v>
      </c>
      <c r="V54" s="18">
        <v>3.4089999999999998</v>
      </c>
      <c r="W54" s="18">
        <v>3.5640000000000001</v>
      </c>
      <c r="X54" s="18">
        <v>3.2749999999999999</v>
      </c>
      <c r="Y54" s="18">
        <v>3.2429999999999999</v>
      </c>
      <c r="Z54" s="18">
        <v>2.8029999999999999</v>
      </c>
      <c r="AA54" s="18">
        <v>2.6320000000000001</v>
      </c>
      <c r="AB54" s="18">
        <v>2.5990000000000002</v>
      </c>
      <c r="AC54" s="18">
        <v>2.73</v>
      </c>
      <c r="AD54" s="18">
        <v>2.548</v>
      </c>
      <c r="AE54" s="18">
        <v>2.044</v>
      </c>
      <c r="AF54" s="6"/>
      <c r="AG54" s="18">
        <v>79.619</v>
      </c>
      <c r="AH54" s="18">
        <v>-53.964999999999996</v>
      </c>
      <c r="AI54" s="18">
        <v>93.837000000000003</v>
      </c>
      <c r="AJ54" s="18">
        <v>38.381999999999998</v>
      </c>
      <c r="AK54" s="18">
        <v>18.524000000000001</v>
      </c>
      <c r="AL54" s="18">
        <v>13.491</v>
      </c>
      <c r="AM54" s="18">
        <v>10.764000000000001</v>
      </c>
    </row>
    <row r="55" spans="1:39" ht="15.75" customHeight="1" x14ac:dyDescent="0.3">
      <c r="A55" s="91" t="s">
        <v>205</v>
      </c>
      <c r="B55" s="22">
        <v>6.46</v>
      </c>
      <c r="C55" s="22">
        <v>-6.4139999999999997</v>
      </c>
      <c r="D55" s="22">
        <v>-4.53</v>
      </c>
      <c r="E55" s="22">
        <v>-5.0869999999999997</v>
      </c>
      <c r="F55" s="22">
        <v>-300.94299999999998</v>
      </c>
      <c r="G55" s="22">
        <v>122.535</v>
      </c>
      <c r="H55" s="22">
        <v>-17.995999999999999</v>
      </c>
      <c r="I55" s="22">
        <v>113.771</v>
      </c>
      <c r="J55" s="22">
        <v>12.874000000000001</v>
      </c>
      <c r="K55" s="22">
        <v>-9.4309999999999992</v>
      </c>
      <c r="L55" s="22">
        <v>-3.3450000000000002</v>
      </c>
      <c r="M55" s="22">
        <v>-12.927</v>
      </c>
      <c r="N55" s="22">
        <v>-27.048999999999999</v>
      </c>
      <c r="O55" s="22">
        <v>-14.74</v>
      </c>
      <c r="P55" s="22">
        <v>-0.36499999999999999</v>
      </c>
      <c r="Q55" s="22">
        <v>-6.6000000000000003E-2</v>
      </c>
      <c r="R55" s="22">
        <v>8.0960000000000001</v>
      </c>
      <c r="S55" s="22">
        <v>9.41</v>
      </c>
      <c r="T55" s="22">
        <v>9.1129999999999995</v>
      </c>
      <c r="U55" s="22">
        <v>11.401</v>
      </c>
      <c r="V55" s="22">
        <v>6.7809999999999997</v>
      </c>
      <c r="W55" s="22">
        <v>1.4750000000000001</v>
      </c>
      <c r="X55" s="22">
        <v>5.46</v>
      </c>
      <c r="Y55" s="22">
        <v>-0.187</v>
      </c>
      <c r="Z55" s="22">
        <v>-0.82299999999999995</v>
      </c>
      <c r="AA55" s="22">
        <v>2.7429999999999999</v>
      </c>
      <c r="AB55" s="22">
        <v>0.34799999999999998</v>
      </c>
      <c r="AC55" s="22">
        <v>1.304</v>
      </c>
      <c r="AD55" s="22">
        <v>-2.4159999999999999</v>
      </c>
      <c r="AE55" s="22">
        <v>0.215</v>
      </c>
      <c r="AF55" s="6"/>
      <c r="AG55" s="22">
        <v>-9.5709999999999997</v>
      </c>
      <c r="AH55" s="22">
        <v>-82.632999999999996</v>
      </c>
      <c r="AI55" s="22">
        <v>-12.828999999999999</v>
      </c>
      <c r="AJ55" s="22">
        <v>-42.220000000000006</v>
      </c>
      <c r="AK55" s="22">
        <v>38.019999999999996</v>
      </c>
      <c r="AL55" s="22">
        <v>13.529000000000002</v>
      </c>
      <c r="AM55" s="22">
        <v>3.5720000000000001</v>
      </c>
    </row>
    <row r="56" spans="1:39" ht="15.75" customHeight="1" x14ac:dyDescent="0.3">
      <c r="A56" s="83" t="s">
        <v>206</v>
      </c>
      <c r="B56" s="84">
        <v>27.503</v>
      </c>
      <c r="C56" s="84">
        <v>14.756000000000002</v>
      </c>
      <c r="D56" s="84">
        <v>14.773</v>
      </c>
      <c r="E56" s="84">
        <v>13.016000000000002</v>
      </c>
      <c r="F56" s="84">
        <v>-283.74199999999996</v>
      </c>
      <c r="G56" s="84">
        <v>136.08500000000001</v>
      </c>
      <c r="H56" s="84">
        <v>-6.5159999999999982</v>
      </c>
      <c r="I56" s="84">
        <v>17.575000000000003</v>
      </c>
      <c r="J56" s="84">
        <v>36.369999999999997</v>
      </c>
      <c r="K56" s="84">
        <v>19.200000000000003</v>
      </c>
      <c r="L56" s="84">
        <v>17.992000000000001</v>
      </c>
      <c r="M56" s="84">
        <v>7.4460000000000015</v>
      </c>
      <c r="N56" s="84">
        <v>-5.847999999999999</v>
      </c>
      <c r="O56" s="84">
        <v>-5.5830000000000002</v>
      </c>
      <c r="P56" s="84">
        <v>4.2589999999999995</v>
      </c>
      <c r="Q56" s="84">
        <v>3.3340000000000001</v>
      </c>
      <c r="R56" s="84">
        <v>11.125999999999999</v>
      </c>
      <c r="S56" s="84">
        <v>14.833</v>
      </c>
      <c r="T56" s="84">
        <v>13.164</v>
      </c>
      <c r="U56" s="84">
        <v>17.420999999999999</v>
      </c>
      <c r="V56" s="84">
        <v>10.19</v>
      </c>
      <c r="W56" s="84">
        <v>5.0389999999999997</v>
      </c>
      <c r="X56" s="84">
        <v>8.7349999999999994</v>
      </c>
      <c r="Y56" s="84">
        <v>3.056</v>
      </c>
      <c r="Z56" s="84">
        <v>1.98</v>
      </c>
      <c r="AA56" s="84">
        <v>5.375</v>
      </c>
      <c r="AB56" s="84">
        <v>2.9470000000000001</v>
      </c>
      <c r="AC56" s="84">
        <v>4.0339999999999998</v>
      </c>
      <c r="AD56" s="84">
        <v>0.13200000000000012</v>
      </c>
      <c r="AE56" s="84">
        <v>2.2589999999999999</v>
      </c>
      <c r="AF56" s="6"/>
      <c r="AG56" s="84">
        <v>70.048000000000002</v>
      </c>
      <c r="AH56" s="84">
        <v>-136.59799999999996</v>
      </c>
      <c r="AI56" s="84">
        <v>81.007999999999996</v>
      </c>
      <c r="AJ56" s="84">
        <v>-3.8379999999999996</v>
      </c>
      <c r="AK56" s="84">
        <v>56.543999999999997</v>
      </c>
      <c r="AL56" s="84">
        <v>27.02</v>
      </c>
      <c r="AM56" s="84">
        <v>14.335999999999999</v>
      </c>
    </row>
    <row r="57" spans="1:39" ht="15.75" customHeight="1" x14ac:dyDescent="0.3">
      <c r="A57" s="6"/>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6"/>
      <c r="AG57" s="18"/>
      <c r="AH57" s="18"/>
      <c r="AI57" s="18"/>
      <c r="AJ57" s="18"/>
      <c r="AK57" s="18"/>
      <c r="AL57" s="18"/>
      <c r="AM57" s="18"/>
    </row>
    <row r="58" spans="1:39" ht="15.75" customHeight="1" x14ac:dyDescent="0.3">
      <c r="A58" s="83" t="s">
        <v>186</v>
      </c>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6"/>
      <c r="AG58" s="18"/>
      <c r="AH58" s="18"/>
      <c r="AI58" s="18"/>
      <c r="AJ58" s="18"/>
      <c r="AK58" s="18"/>
      <c r="AL58" s="18"/>
      <c r="AM58" s="18"/>
    </row>
    <row r="59" spans="1:39" ht="15.75" customHeight="1" x14ac:dyDescent="0.3">
      <c r="A59" s="8" t="s">
        <v>204</v>
      </c>
      <c r="B59" s="18">
        <v>0</v>
      </c>
      <c r="C59" s="18">
        <v>5.6749999999999998</v>
      </c>
      <c r="D59" s="18">
        <v>16.082000000000001</v>
      </c>
      <c r="E59" s="18">
        <v>10.443</v>
      </c>
      <c r="F59" s="18">
        <v>14.75</v>
      </c>
      <c r="G59" s="18">
        <v>13.355</v>
      </c>
      <c r="H59" s="18">
        <v>10.46</v>
      </c>
      <c r="I59" s="18">
        <v>16.364000000000001</v>
      </c>
      <c r="J59" s="18">
        <v>32.603999999999999</v>
      </c>
      <c r="K59" s="18">
        <v>31.367999999999999</v>
      </c>
      <c r="L59" s="18">
        <v>26.37</v>
      </c>
      <c r="M59" s="18">
        <v>21.53</v>
      </c>
      <c r="N59" s="18">
        <v>17.763000000000002</v>
      </c>
      <c r="O59" s="18">
        <v>16.077999999999999</v>
      </c>
      <c r="P59" s="18">
        <v>13.589</v>
      </c>
      <c r="Q59" s="18">
        <v>12.959</v>
      </c>
      <c r="R59" s="18">
        <v>12.304</v>
      </c>
      <c r="S59" s="18">
        <v>11.984</v>
      </c>
      <c r="T59" s="18">
        <v>11.241</v>
      </c>
      <c r="U59" s="18">
        <v>10.723000000000001</v>
      </c>
      <c r="V59" s="18">
        <v>11.685</v>
      </c>
      <c r="W59" s="18">
        <v>11.693</v>
      </c>
      <c r="X59" s="18">
        <v>10.99</v>
      </c>
      <c r="Y59" s="18">
        <v>11.205</v>
      </c>
      <c r="Z59" s="18">
        <v>9.7769999999999992</v>
      </c>
      <c r="AA59" s="18">
        <v>10.068</v>
      </c>
      <c r="AB59" s="18">
        <v>9.6229999999999993</v>
      </c>
      <c r="AC59" s="18">
        <v>9.7210000000000001</v>
      </c>
      <c r="AD59" s="18">
        <v>8.5549999999999997</v>
      </c>
      <c r="AE59" s="18">
        <v>8.6440000000000001</v>
      </c>
      <c r="AF59" s="6"/>
      <c r="AG59" s="18">
        <v>32.200000000000003</v>
      </c>
      <c r="AH59" s="18">
        <v>54.929000000000002</v>
      </c>
      <c r="AI59" s="18">
        <v>111.872</v>
      </c>
      <c r="AJ59" s="18">
        <v>60.388999999999996</v>
      </c>
      <c r="AK59" s="18">
        <v>46.251999999999995</v>
      </c>
      <c r="AL59" s="18">
        <v>45.573</v>
      </c>
      <c r="AM59" s="18">
        <v>39.188999999999993</v>
      </c>
    </row>
    <row r="60" spans="1:39" ht="15.75" customHeight="1" x14ac:dyDescent="0.3">
      <c r="A60" s="91" t="s">
        <v>205</v>
      </c>
      <c r="B60" s="22">
        <v>0</v>
      </c>
      <c r="C60" s="22">
        <v>0</v>
      </c>
      <c r="D60" s="22">
        <v>5.0890000000000004</v>
      </c>
      <c r="E60" s="22">
        <v>-6.9630000000000001</v>
      </c>
      <c r="F60" s="22">
        <v>-229.875</v>
      </c>
      <c r="G60" s="22">
        <v>113.57</v>
      </c>
      <c r="H60" s="22">
        <v>8.6349999999999998</v>
      </c>
      <c r="I60" s="22">
        <v>28.449000000000002</v>
      </c>
      <c r="J60" s="22">
        <v>93.221999999999994</v>
      </c>
      <c r="K60" s="22">
        <v>41.723999999999997</v>
      </c>
      <c r="L60" s="22">
        <v>28.327000000000002</v>
      </c>
      <c r="M60" s="22">
        <v>12.682</v>
      </c>
      <c r="N60" s="22">
        <v>-41.758000000000003</v>
      </c>
      <c r="O60" s="22">
        <v>-49.738</v>
      </c>
      <c r="P60" s="22">
        <v>-11.788</v>
      </c>
      <c r="Q60" s="22">
        <v>-7.0720000000000001</v>
      </c>
      <c r="R60" s="22">
        <v>24.128</v>
      </c>
      <c r="S60" s="22">
        <v>34.496000000000002</v>
      </c>
      <c r="T60" s="22">
        <v>9.9770000000000003</v>
      </c>
      <c r="U60" s="22">
        <v>21.9</v>
      </c>
      <c r="V60" s="22">
        <v>29.34</v>
      </c>
      <c r="W60" s="22">
        <v>0.378</v>
      </c>
      <c r="X60" s="22">
        <v>3.4990000000000001</v>
      </c>
      <c r="Y60" s="22">
        <v>9.4149999999999991</v>
      </c>
      <c r="Z60" s="22">
        <v>-11.824999999999999</v>
      </c>
      <c r="AA60" s="22">
        <v>5.4059999999999997</v>
      </c>
      <c r="AB60" s="22">
        <v>1.177</v>
      </c>
      <c r="AC60" s="22">
        <v>3.5150000000000001</v>
      </c>
      <c r="AD60" s="22">
        <v>1.806</v>
      </c>
      <c r="AE60" s="22">
        <v>-1.125</v>
      </c>
      <c r="AF60" s="6"/>
      <c r="AG60" s="22">
        <v>-1.8739999999999997</v>
      </c>
      <c r="AH60" s="22">
        <v>-79.221000000000004</v>
      </c>
      <c r="AI60" s="22">
        <v>175.95499999999998</v>
      </c>
      <c r="AJ60" s="22">
        <v>-110.35600000000001</v>
      </c>
      <c r="AK60" s="22">
        <v>90.501000000000005</v>
      </c>
      <c r="AL60" s="22">
        <v>42.631999999999998</v>
      </c>
      <c r="AM60" s="22">
        <v>-1.726999999999999</v>
      </c>
    </row>
    <row r="61" spans="1:39" ht="15.75" customHeight="1" x14ac:dyDescent="0.3">
      <c r="A61" s="83" t="s">
        <v>206</v>
      </c>
      <c r="B61" s="84">
        <v>0</v>
      </c>
      <c r="C61" s="84">
        <v>5.6749999999999998</v>
      </c>
      <c r="D61" s="84">
        <v>21.170999999999999</v>
      </c>
      <c r="E61" s="84">
        <v>3.4799999999999995</v>
      </c>
      <c r="F61" s="84">
        <v>-215.125</v>
      </c>
      <c r="G61" s="84">
        <v>126.925</v>
      </c>
      <c r="H61" s="84">
        <v>19.094999999999999</v>
      </c>
      <c r="I61" s="84">
        <v>44.813000000000002</v>
      </c>
      <c r="J61" s="84">
        <v>125.82599999999999</v>
      </c>
      <c r="K61" s="84">
        <v>73.091999999999999</v>
      </c>
      <c r="L61" s="84">
        <v>54.697000000000003</v>
      </c>
      <c r="M61" s="84">
        <v>34.212000000000003</v>
      </c>
      <c r="N61" s="84">
        <v>-23.995000000000001</v>
      </c>
      <c r="O61" s="84">
        <v>-33.659999999999997</v>
      </c>
      <c r="P61" s="84">
        <v>1.8010000000000002</v>
      </c>
      <c r="Q61" s="84">
        <v>5.8869999999999996</v>
      </c>
      <c r="R61" s="84">
        <v>36.432000000000002</v>
      </c>
      <c r="S61" s="84">
        <v>46.480000000000004</v>
      </c>
      <c r="T61" s="84">
        <v>21.218</v>
      </c>
      <c r="U61" s="84">
        <v>32.622999999999998</v>
      </c>
      <c r="V61" s="84">
        <v>41.024999999999999</v>
      </c>
      <c r="W61" s="84">
        <v>12.071</v>
      </c>
      <c r="X61" s="84">
        <v>14.489000000000001</v>
      </c>
      <c r="Y61" s="84">
        <v>20.619999999999997</v>
      </c>
      <c r="Z61" s="84">
        <v>-2.048</v>
      </c>
      <c r="AA61" s="84">
        <v>15.474</v>
      </c>
      <c r="AB61" s="84">
        <v>10.799999999999999</v>
      </c>
      <c r="AC61" s="84">
        <v>13.236000000000001</v>
      </c>
      <c r="AD61" s="84">
        <v>10.361000000000001</v>
      </c>
      <c r="AE61" s="84">
        <v>7.5190000000000001</v>
      </c>
      <c r="AF61" s="6"/>
      <c r="AG61" s="84">
        <v>30.326000000000001</v>
      </c>
      <c r="AH61" s="84">
        <v>-24.292000000000002</v>
      </c>
      <c r="AI61" s="84">
        <v>287.827</v>
      </c>
      <c r="AJ61" s="84">
        <v>-49.966999999999999</v>
      </c>
      <c r="AK61" s="84">
        <v>136.75300000000001</v>
      </c>
      <c r="AL61" s="84">
        <v>88.204999999999984</v>
      </c>
      <c r="AM61" s="84">
        <v>37.462000000000003</v>
      </c>
    </row>
    <row r="62" spans="1:39" ht="15.75" customHeight="1" x14ac:dyDescent="0.3">
      <c r="A62" s="6"/>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6"/>
      <c r="AG62" s="18"/>
      <c r="AH62" s="18"/>
      <c r="AI62" s="18"/>
      <c r="AJ62" s="18"/>
      <c r="AK62" s="18"/>
      <c r="AL62" s="18"/>
      <c r="AM62" s="18"/>
    </row>
    <row r="63" spans="1:39" ht="15.75" customHeight="1" x14ac:dyDescent="0.3">
      <c r="A63" s="8" t="s">
        <v>80</v>
      </c>
      <c r="B63" s="18">
        <v>3.4470000000000001</v>
      </c>
      <c r="C63" s="18">
        <v>6.2080000000000002</v>
      </c>
      <c r="D63" s="18">
        <v>1.627</v>
      </c>
      <c r="E63" s="18">
        <v>-0.98</v>
      </c>
      <c r="F63" s="18">
        <v>11.574999999999999</v>
      </c>
      <c r="G63" s="18">
        <v>-0.84699999999999998</v>
      </c>
      <c r="H63" s="18">
        <v>2.0409999999999999</v>
      </c>
      <c r="I63" s="18">
        <v>2.1829999999999998</v>
      </c>
      <c r="J63" s="18">
        <v>-8.1649999999999991</v>
      </c>
      <c r="K63" s="18">
        <v>5.7370000000000001</v>
      </c>
      <c r="L63" s="18">
        <v>1.1850000000000001</v>
      </c>
      <c r="M63" s="18">
        <v>1.407</v>
      </c>
      <c r="N63" s="18">
        <v>-5.78</v>
      </c>
      <c r="O63" s="18">
        <v>-3.1120000000000001</v>
      </c>
      <c r="P63" s="18">
        <v>-1.7010000000000001</v>
      </c>
      <c r="Q63" s="18">
        <v>-0.73899999999999999</v>
      </c>
      <c r="R63" s="18">
        <v>-1.28</v>
      </c>
      <c r="S63" s="18">
        <v>-0.85499999999999998</v>
      </c>
      <c r="T63" s="18">
        <v>-4.2279999999999998</v>
      </c>
      <c r="U63" s="18">
        <v>-4.3789999999999996</v>
      </c>
      <c r="V63" s="18">
        <v>0.44</v>
      </c>
      <c r="W63" s="18">
        <v>-0.48099999999999998</v>
      </c>
      <c r="X63" s="18">
        <v>-2.39</v>
      </c>
      <c r="Y63" s="18">
        <v>0.876</v>
      </c>
      <c r="Z63" s="18">
        <v>-1.732</v>
      </c>
      <c r="AA63" s="18">
        <v>-0.59899999999999998</v>
      </c>
      <c r="AB63" s="18">
        <v>-5.0000000000000001E-3</v>
      </c>
      <c r="AC63" s="18">
        <v>-1.0920000000000001</v>
      </c>
      <c r="AD63" s="18">
        <v>3.4180000000000001</v>
      </c>
      <c r="AE63" s="18">
        <v>-6.7000000000000004E-2</v>
      </c>
      <c r="AF63" s="6"/>
      <c r="AG63" s="18">
        <v>10.302000000000001</v>
      </c>
      <c r="AH63" s="18">
        <v>14.952</v>
      </c>
      <c r="AI63" s="18">
        <v>0.16400000000000103</v>
      </c>
      <c r="AJ63" s="18">
        <v>-11.332000000000001</v>
      </c>
      <c r="AK63" s="18">
        <v>-10.741999999999999</v>
      </c>
      <c r="AL63" s="18">
        <v>-1.5550000000000002</v>
      </c>
      <c r="AM63" s="18">
        <v>-3.4279999999999999</v>
      </c>
    </row>
    <row r="64" spans="1:39" ht="15.75" customHeight="1" x14ac:dyDescent="0.3">
      <c r="A64" s="91" t="s">
        <v>207</v>
      </c>
      <c r="B64" s="22">
        <v>6.7750000000000004</v>
      </c>
      <c r="C64" s="22">
        <v>7.83</v>
      </c>
      <c r="D64" s="22">
        <v>11.193</v>
      </c>
      <c r="E64" s="22">
        <v>8.4309999999999992</v>
      </c>
      <c r="F64" s="22">
        <v>6.0990000000000002</v>
      </c>
      <c r="G64" s="22">
        <v>0.50700000000000001</v>
      </c>
      <c r="H64" s="22">
        <v>0.28799999999999998</v>
      </c>
      <c r="I64" s="22">
        <v>0.11799999999999999</v>
      </c>
      <c r="J64" s="22">
        <v>0.16800000000000001</v>
      </c>
      <c r="K64" s="22">
        <v>0.156</v>
      </c>
      <c r="L64" s="22">
        <v>0.126</v>
      </c>
      <c r="M64" s="22">
        <v>0.109</v>
      </c>
      <c r="N64" s="22">
        <v>0.222</v>
      </c>
      <c r="O64" s="22">
        <v>2.3839999999999999</v>
      </c>
      <c r="P64" s="22">
        <v>6.9779999999999998</v>
      </c>
      <c r="Q64" s="22">
        <v>11.74</v>
      </c>
      <c r="R64" s="22">
        <v>14.212</v>
      </c>
      <c r="S64" s="22">
        <v>15.779</v>
      </c>
      <c r="T64" s="22">
        <v>16.419</v>
      </c>
      <c r="U64" s="22">
        <v>16.303000000000001</v>
      </c>
      <c r="V64" s="22">
        <v>15.696</v>
      </c>
      <c r="W64" s="22">
        <v>15.382999999999999</v>
      </c>
      <c r="X64" s="22">
        <v>15.042</v>
      </c>
      <c r="Y64" s="22">
        <v>13.183</v>
      </c>
      <c r="Z64" s="22">
        <v>11.675000000000001</v>
      </c>
      <c r="AA64" s="22">
        <v>11.401</v>
      </c>
      <c r="AB64" s="22">
        <v>11.125</v>
      </c>
      <c r="AC64" s="22">
        <v>10.068</v>
      </c>
      <c r="AD64" s="22">
        <v>8.8919999999999995</v>
      </c>
      <c r="AE64" s="22">
        <v>8.4809999999999999</v>
      </c>
      <c r="AF64" s="6"/>
      <c r="AG64" s="22">
        <v>34.228999999999999</v>
      </c>
      <c r="AH64" s="22">
        <v>7.0120000000000005</v>
      </c>
      <c r="AI64" s="22">
        <v>0.55900000000000005</v>
      </c>
      <c r="AJ64" s="22">
        <v>21.323999999999998</v>
      </c>
      <c r="AK64" s="22">
        <v>62.712999999999994</v>
      </c>
      <c r="AL64" s="22">
        <v>59.304000000000002</v>
      </c>
      <c r="AM64" s="22">
        <v>44.268999999999998</v>
      </c>
    </row>
    <row r="65" spans="1:39" ht="15.75" customHeight="1" x14ac:dyDescent="0.3">
      <c r="A65" s="94" t="s">
        <v>208</v>
      </c>
      <c r="B65" s="95">
        <v>79.515000000000015</v>
      </c>
      <c r="C65" s="95">
        <v>58.994999999999997</v>
      </c>
      <c r="D65" s="95">
        <v>87.917000000000002</v>
      </c>
      <c r="E65" s="95">
        <v>78.725999999999999</v>
      </c>
      <c r="F65" s="95">
        <v>-1000.3549999999999</v>
      </c>
      <c r="G65" s="95">
        <v>481.12600000000003</v>
      </c>
      <c r="H65" s="95">
        <v>57.306999999999995</v>
      </c>
      <c r="I65" s="95">
        <v>163.76799999999997</v>
      </c>
      <c r="J65" s="95">
        <v>154.19900000000001</v>
      </c>
      <c r="K65" s="95">
        <v>98.185000000000002</v>
      </c>
      <c r="L65" s="95">
        <v>74.000000000000014</v>
      </c>
      <c r="M65" s="95">
        <v>43.173999999999999</v>
      </c>
      <c r="N65" s="95">
        <v>-35.400999999999996</v>
      </c>
      <c r="O65" s="95">
        <v>-39.970999999999997</v>
      </c>
      <c r="P65" s="95">
        <v>11.337</v>
      </c>
      <c r="Q65" s="95">
        <v>20.222000000000001</v>
      </c>
      <c r="R65" s="95">
        <v>60.489999999999995</v>
      </c>
      <c r="S65" s="95">
        <v>76.237000000000009</v>
      </c>
      <c r="T65" s="95">
        <v>46.572999999999993</v>
      </c>
      <c r="U65" s="95">
        <v>61.968000000000004</v>
      </c>
      <c r="V65" s="95">
        <v>67.350999999999999</v>
      </c>
      <c r="W65" s="95">
        <v>32.012</v>
      </c>
      <c r="X65" s="95">
        <v>35.875999999999998</v>
      </c>
      <c r="Y65" s="95">
        <v>37.734999999999999</v>
      </c>
      <c r="Z65" s="95">
        <v>9.875</v>
      </c>
      <c r="AA65" s="95">
        <v>31.651</v>
      </c>
      <c r="AB65" s="95">
        <v>24.866999999999997</v>
      </c>
      <c r="AC65" s="95">
        <v>26.246000000000002</v>
      </c>
      <c r="AD65" s="95">
        <v>22.803000000000001</v>
      </c>
      <c r="AE65" s="95">
        <v>18.192</v>
      </c>
      <c r="AF65" s="6"/>
      <c r="AG65" s="95">
        <v>305.15300000000002</v>
      </c>
      <c r="AH65" s="95">
        <v>-298.15399999999983</v>
      </c>
      <c r="AI65" s="95">
        <v>369.55799999999999</v>
      </c>
      <c r="AJ65" s="95">
        <v>-43.812999999999981</v>
      </c>
      <c r="AK65" s="95"/>
      <c r="AL65" s="95"/>
      <c r="AM65" s="95"/>
    </row>
    <row r="66" spans="1:39" ht="15.75" customHeight="1" x14ac:dyDescent="0.3">
      <c r="A66" s="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6"/>
      <c r="AG66" s="96"/>
      <c r="AH66" s="96"/>
      <c r="AI66" s="96"/>
      <c r="AJ66" s="96"/>
      <c r="AK66" s="96"/>
      <c r="AL66" s="96"/>
      <c r="AM66" s="96"/>
    </row>
    <row r="67" spans="1:39" ht="15.75" customHeight="1" x14ac:dyDescent="0.3">
      <c r="A67" s="8" t="s">
        <v>209</v>
      </c>
      <c r="B67" s="18">
        <v>0.89500000000000002</v>
      </c>
      <c r="C67" s="18">
        <v>0.88100000000000001</v>
      </c>
      <c r="D67" s="18">
        <v>1.671</v>
      </c>
      <c r="E67" s="18">
        <v>1.718</v>
      </c>
      <c r="F67" s="18">
        <v>1.5169999999999999</v>
      </c>
      <c r="G67" s="18">
        <v>2.6619999999999999</v>
      </c>
      <c r="H67" s="18">
        <v>2.9350000000000001</v>
      </c>
      <c r="I67" s="18">
        <v>108.361</v>
      </c>
      <c r="J67" s="18">
        <v>-13.343</v>
      </c>
      <c r="K67" s="18">
        <v>-20.212</v>
      </c>
      <c r="L67" s="18">
        <v>-14.321</v>
      </c>
      <c r="M67" s="18">
        <v>-14.510999999999999</v>
      </c>
      <c r="N67" s="18">
        <v>-15.973000000000001</v>
      </c>
      <c r="O67" s="18">
        <v>-4.4560000000000004</v>
      </c>
      <c r="P67" s="18">
        <v>0.18</v>
      </c>
      <c r="Q67" s="18">
        <v>1.2330000000000001</v>
      </c>
      <c r="R67" s="18">
        <v>1.2569999999999999</v>
      </c>
      <c r="S67" s="18">
        <v>0.499</v>
      </c>
      <c r="T67" s="18">
        <v>0.496</v>
      </c>
      <c r="U67" s="18">
        <v>1.2709999999999999</v>
      </c>
      <c r="V67" s="18">
        <v>0.185</v>
      </c>
      <c r="W67" s="18">
        <v>0.128</v>
      </c>
      <c r="X67" s="18">
        <v>0.82699999999999996</v>
      </c>
      <c r="Y67" s="18">
        <v>0.49299999999999999</v>
      </c>
      <c r="Z67" s="18">
        <v>1.2430000000000001</v>
      </c>
      <c r="AA67" s="18">
        <v>1.2250000000000001</v>
      </c>
      <c r="AB67" s="18">
        <v>1.25</v>
      </c>
      <c r="AC67" s="18">
        <v>0.748</v>
      </c>
      <c r="AD67" s="18">
        <v>1.3680000000000001</v>
      </c>
      <c r="AE67" s="18">
        <v>1.1599999999999999</v>
      </c>
      <c r="AF67" s="6"/>
      <c r="AG67" s="18">
        <v>5.165</v>
      </c>
      <c r="AH67" s="18">
        <v>115.47500000000001</v>
      </c>
      <c r="AI67" s="18">
        <v>-62.387</v>
      </c>
      <c r="AJ67" s="18">
        <v>-19.016000000000002</v>
      </c>
      <c r="AK67" s="18">
        <v>3.5229999999999997</v>
      </c>
      <c r="AL67" s="18">
        <v>1.633</v>
      </c>
      <c r="AM67" s="18">
        <v>4.4660000000000002</v>
      </c>
    </row>
    <row r="68" spans="1:39" ht="15.75" customHeight="1" x14ac:dyDescent="0.3">
      <c r="A68" s="6"/>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6"/>
      <c r="AG68" s="96"/>
      <c r="AH68" s="96"/>
      <c r="AI68" s="96"/>
      <c r="AJ68" s="96"/>
      <c r="AK68" s="96"/>
      <c r="AL68" s="96"/>
      <c r="AM68" s="96"/>
    </row>
    <row r="69" spans="1:39" ht="15.75" customHeight="1" x14ac:dyDescent="0.3">
      <c r="A69" s="89" t="s">
        <v>210</v>
      </c>
      <c r="B69" s="99" t="s">
        <v>211</v>
      </c>
      <c r="C69" s="99" t="s">
        <v>211</v>
      </c>
      <c r="D69" s="99" t="s">
        <v>211</v>
      </c>
      <c r="E69" s="99" t="s">
        <v>211</v>
      </c>
      <c r="F69" s="97">
        <v>7.73</v>
      </c>
      <c r="G69" s="97">
        <v>8.49</v>
      </c>
      <c r="H69" s="97">
        <v>8.65</v>
      </c>
      <c r="I69" s="97">
        <v>8.34</v>
      </c>
      <c r="J69" s="97">
        <v>8.1199999999999992</v>
      </c>
      <c r="K69" s="97">
        <v>17.809999999999999</v>
      </c>
      <c r="L69" s="97">
        <v>37.909999999999997</v>
      </c>
      <c r="M69" s="97">
        <v>79.34</v>
      </c>
      <c r="N69" s="97">
        <v>90.4</v>
      </c>
      <c r="O69" s="97">
        <v>80.37</v>
      </c>
      <c r="P69" s="97">
        <v>73.16</v>
      </c>
      <c r="Q69" s="97">
        <v>72.59</v>
      </c>
      <c r="R69" s="97">
        <v>75.25</v>
      </c>
      <c r="S69" s="97">
        <v>73.53</v>
      </c>
      <c r="T69" s="97">
        <v>71.09</v>
      </c>
      <c r="U69" s="97">
        <v>76.11</v>
      </c>
      <c r="V69" s="97">
        <v>79.3</v>
      </c>
      <c r="W69" s="97">
        <v>69.430000000000007</v>
      </c>
      <c r="X69" s="97">
        <v>73.61</v>
      </c>
      <c r="Y69" s="97">
        <v>120.86</v>
      </c>
      <c r="Z69" s="97">
        <v>188.69</v>
      </c>
      <c r="AA69" s="97">
        <v>274.42</v>
      </c>
      <c r="AB69" s="97">
        <v>361.25</v>
      </c>
      <c r="AC69" s="97">
        <v>546.11</v>
      </c>
      <c r="AD69" s="97">
        <v>735.26</v>
      </c>
      <c r="AE69" s="97">
        <v>852.79</v>
      </c>
      <c r="AF69" s="17"/>
      <c r="AG69" s="98" t="s">
        <v>211</v>
      </c>
      <c r="AH69" s="99">
        <f>I69</f>
        <v>8.34</v>
      </c>
      <c r="AI69" s="99">
        <f>M69</f>
        <v>79.34</v>
      </c>
      <c r="AJ69" s="99">
        <f>Q69</f>
        <v>72.59</v>
      </c>
      <c r="AK69" s="99">
        <f>U69</f>
        <v>76.11</v>
      </c>
      <c r="AL69" s="99">
        <f>Y69</f>
        <v>120.86</v>
      </c>
      <c r="AM69" s="99">
        <f>AC69</f>
        <v>546.11</v>
      </c>
    </row>
    <row r="70" spans="1:39" ht="15.7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row>
    <row r="71" spans="1:39" ht="15.75" customHeight="1" x14ac:dyDescent="0.3">
      <c r="A71" s="11" t="s">
        <v>212</v>
      </c>
      <c r="B71" s="100">
        <v>0</v>
      </c>
      <c r="C71" s="100">
        <v>0</v>
      </c>
      <c r="D71" s="100">
        <v>0</v>
      </c>
      <c r="E71" s="100">
        <v>0</v>
      </c>
      <c r="F71" s="100">
        <v>0</v>
      </c>
      <c r="G71" s="100">
        <v>0</v>
      </c>
      <c r="H71" s="100">
        <v>0</v>
      </c>
      <c r="I71" s="100">
        <v>0</v>
      </c>
      <c r="J71" s="100">
        <v>0</v>
      </c>
      <c r="K71" s="100">
        <v>0</v>
      </c>
      <c r="L71" s="100">
        <v>0</v>
      </c>
      <c r="M71" s="100">
        <v>0</v>
      </c>
      <c r="N71" s="100">
        <v>0</v>
      </c>
      <c r="O71" s="100">
        <v>0</v>
      </c>
      <c r="P71" s="100">
        <v>0</v>
      </c>
      <c r="Q71" s="100">
        <v>0</v>
      </c>
      <c r="R71" s="100">
        <v>0</v>
      </c>
      <c r="S71" s="100">
        <v>0</v>
      </c>
      <c r="T71" s="100">
        <v>0</v>
      </c>
      <c r="U71" s="100">
        <v>0</v>
      </c>
      <c r="V71" s="100">
        <v>0</v>
      </c>
      <c r="W71" s="100">
        <v>0</v>
      </c>
      <c r="X71" s="100">
        <v>0</v>
      </c>
      <c r="Y71" s="100">
        <v>2</v>
      </c>
      <c r="Z71" s="100">
        <v>3</v>
      </c>
      <c r="AA71" s="100">
        <v>4</v>
      </c>
      <c r="AB71" s="100">
        <v>4</v>
      </c>
      <c r="AC71" s="100">
        <v>8</v>
      </c>
      <c r="AD71" s="100">
        <v>8</v>
      </c>
      <c r="AE71" s="100">
        <v>6</v>
      </c>
      <c r="AF71" s="6"/>
      <c r="AG71" s="100">
        <v>0</v>
      </c>
      <c r="AH71" s="100">
        <v>0</v>
      </c>
      <c r="AI71" s="100">
        <v>0</v>
      </c>
      <c r="AJ71" s="100">
        <v>0</v>
      </c>
      <c r="AK71" s="100">
        <v>0</v>
      </c>
      <c r="AL71" s="100">
        <v>2</v>
      </c>
      <c r="AM71" s="100">
        <v>19</v>
      </c>
    </row>
    <row r="72" spans="1:39" ht="15.75" customHeight="1" x14ac:dyDescent="0.3">
      <c r="A72" s="11" t="s">
        <v>213</v>
      </c>
      <c r="B72" s="100">
        <v>0</v>
      </c>
      <c r="C72" s="100">
        <v>0</v>
      </c>
      <c r="D72" s="100">
        <v>0</v>
      </c>
      <c r="E72" s="100">
        <v>0</v>
      </c>
      <c r="F72" s="100">
        <v>0</v>
      </c>
      <c r="G72" s="100">
        <v>0</v>
      </c>
      <c r="H72" s="100">
        <v>0</v>
      </c>
      <c r="I72" s="100">
        <v>0</v>
      </c>
      <c r="J72" s="100">
        <v>0</v>
      </c>
      <c r="K72" s="100">
        <v>0</v>
      </c>
      <c r="L72" s="100">
        <v>0</v>
      </c>
      <c r="M72" s="100">
        <v>0</v>
      </c>
      <c r="N72" s="100">
        <v>0</v>
      </c>
      <c r="O72" s="100">
        <v>0</v>
      </c>
      <c r="P72" s="100">
        <v>0</v>
      </c>
      <c r="Q72" s="100">
        <v>0</v>
      </c>
      <c r="R72" s="100">
        <v>0</v>
      </c>
      <c r="S72" s="100">
        <v>0</v>
      </c>
      <c r="T72" s="100">
        <v>0</v>
      </c>
      <c r="U72" s="100">
        <v>0</v>
      </c>
      <c r="V72" s="100">
        <v>0</v>
      </c>
      <c r="W72" s="100">
        <v>0</v>
      </c>
      <c r="X72" s="100">
        <v>0</v>
      </c>
      <c r="Y72" s="101">
        <v>822</v>
      </c>
      <c r="Z72" s="101">
        <v>1018</v>
      </c>
      <c r="AA72" s="101">
        <v>1385</v>
      </c>
      <c r="AB72" s="101">
        <v>1472</v>
      </c>
      <c r="AC72" s="101">
        <v>2796</v>
      </c>
      <c r="AD72" s="101">
        <v>2838</v>
      </c>
      <c r="AE72" s="101">
        <v>2182</v>
      </c>
      <c r="AF72" s="6"/>
      <c r="AG72" s="101">
        <v>0</v>
      </c>
      <c r="AH72" s="101">
        <v>0</v>
      </c>
      <c r="AI72" s="101">
        <v>0</v>
      </c>
      <c r="AJ72" s="101">
        <v>0</v>
      </c>
      <c r="AK72" s="101">
        <v>0</v>
      </c>
      <c r="AL72" s="101">
        <v>822</v>
      </c>
      <c r="AM72" s="101">
        <v>6671</v>
      </c>
    </row>
    <row r="73" spans="1:39" ht="15.75" customHeight="1" x14ac:dyDescent="0.3">
      <c r="A73" s="11" t="s">
        <v>214</v>
      </c>
      <c r="B73" s="100">
        <v>0</v>
      </c>
      <c r="C73" s="100">
        <v>0</v>
      </c>
      <c r="D73" s="100">
        <v>0</v>
      </c>
      <c r="E73" s="100">
        <v>0</v>
      </c>
      <c r="F73" s="100">
        <v>0</v>
      </c>
      <c r="G73" s="100">
        <v>0</v>
      </c>
      <c r="H73" s="100">
        <v>0</v>
      </c>
      <c r="I73" s="100">
        <v>0</v>
      </c>
      <c r="J73" s="100">
        <v>0</v>
      </c>
      <c r="K73" s="100">
        <v>0</v>
      </c>
      <c r="L73" s="100">
        <v>0</v>
      </c>
      <c r="M73" s="100">
        <v>0</v>
      </c>
      <c r="N73" s="100">
        <v>0</v>
      </c>
      <c r="O73" s="100">
        <v>0</v>
      </c>
      <c r="P73" s="100">
        <v>0</v>
      </c>
      <c r="Q73" s="100">
        <v>0</v>
      </c>
      <c r="R73" s="100">
        <v>0</v>
      </c>
      <c r="S73" s="100">
        <v>0</v>
      </c>
      <c r="T73" s="100">
        <v>0</v>
      </c>
      <c r="U73" s="100">
        <v>0</v>
      </c>
      <c r="V73" s="100">
        <v>0</v>
      </c>
      <c r="W73" s="100">
        <v>0</v>
      </c>
      <c r="X73" s="100">
        <v>0</v>
      </c>
      <c r="Y73" s="100">
        <v>52</v>
      </c>
      <c r="Z73" s="100">
        <v>66</v>
      </c>
      <c r="AA73" s="100">
        <v>87</v>
      </c>
      <c r="AB73" s="100">
        <v>84</v>
      </c>
      <c r="AC73" s="100">
        <v>184</v>
      </c>
      <c r="AD73" s="100">
        <v>189</v>
      </c>
      <c r="AE73" s="100">
        <v>120</v>
      </c>
      <c r="AF73" s="6"/>
      <c r="AG73" s="100">
        <v>0</v>
      </c>
      <c r="AH73" s="100">
        <v>0</v>
      </c>
      <c r="AI73" s="100">
        <v>0</v>
      </c>
      <c r="AJ73" s="100">
        <v>0</v>
      </c>
      <c r="AK73" s="100">
        <v>0</v>
      </c>
      <c r="AL73" s="100">
        <v>52</v>
      </c>
      <c r="AM73" s="100">
        <v>421</v>
      </c>
    </row>
    <row r="74" spans="1:39" ht="15.75" customHeight="1" x14ac:dyDescent="0.3">
      <c r="A74" s="11" t="s">
        <v>215</v>
      </c>
      <c r="B74" s="100">
        <v>0</v>
      </c>
      <c r="C74" s="100">
        <v>0</v>
      </c>
      <c r="D74" s="100">
        <v>0</v>
      </c>
      <c r="E74" s="100">
        <v>0</v>
      </c>
      <c r="F74" s="100">
        <v>0</v>
      </c>
      <c r="G74" s="100">
        <v>0</v>
      </c>
      <c r="H74" s="100">
        <v>0</v>
      </c>
      <c r="I74" s="100">
        <v>0</v>
      </c>
      <c r="J74" s="100">
        <v>0</v>
      </c>
      <c r="K74" s="100">
        <v>0</v>
      </c>
      <c r="L74" s="100">
        <v>0</v>
      </c>
      <c r="M74" s="100">
        <v>0</v>
      </c>
      <c r="N74" s="100">
        <v>0</v>
      </c>
      <c r="O74" s="100">
        <v>0</v>
      </c>
      <c r="P74" s="100">
        <v>0</v>
      </c>
      <c r="Q74" s="100">
        <v>0</v>
      </c>
      <c r="R74" s="100">
        <v>0</v>
      </c>
      <c r="S74" s="100">
        <v>0</v>
      </c>
      <c r="T74" s="100">
        <v>0</v>
      </c>
      <c r="U74" s="100">
        <v>0</v>
      </c>
      <c r="V74" s="100">
        <v>0</v>
      </c>
      <c r="W74" s="100">
        <v>0</v>
      </c>
      <c r="X74" s="100">
        <v>0</v>
      </c>
      <c r="Y74" s="100">
        <v>0</v>
      </c>
      <c r="Z74" s="100">
        <v>29</v>
      </c>
      <c r="AA74" s="100">
        <v>66</v>
      </c>
      <c r="AB74" s="100">
        <v>50</v>
      </c>
      <c r="AC74" s="100">
        <v>0</v>
      </c>
      <c r="AD74" s="100">
        <v>12</v>
      </c>
      <c r="AE74" s="100">
        <v>0</v>
      </c>
      <c r="AF74" s="6"/>
      <c r="AG74" s="100">
        <v>0</v>
      </c>
      <c r="AH74" s="100">
        <v>0</v>
      </c>
      <c r="AI74" s="100">
        <v>0</v>
      </c>
      <c r="AJ74" s="100">
        <v>0</v>
      </c>
      <c r="AK74" s="100">
        <v>0</v>
      </c>
      <c r="AL74" s="100">
        <v>0</v>
      </c>
      <c r="AM74" s="100">
        <v>145</v>
      </c>
    </row>
    <row r="75" spans="1:39" ht="15.7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11"/>
      <c r="AD75" s="6"/>
      <c r="AE75" s="6"/>
      <c r="AF75" s="6"/>
      <c r="AG75" s="6"/>
      <c r="AH75" s="6"/>
      <c r="AI75" s="6"/>
      <c r="AJ75" s="6"/>
      <c r="AK75" s="6"/>
      <c r="AL75" s="6"/>
      <c r="AM75" s="6"/>
    </row>
    <row r="76" spans="1:39" ht="15.7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row>
    <row r="77" spans="1:39" ht="15.7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row>
    <row r="78" spans="1:39" ht="15.7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11"/>
      <c r="AE78" s="11"/>
      <c r="AF78" s="6"/>
      <c r="AG78" s="11"/>
      <c r="AH78" s="11"/>
      <c r="AI78" s="11"/>
      <c r="AJ78" s="11"/>
      <c r="AK78" s="11"/>
      <c r="AL78" s="11"/>
      <c r="AM78" s="11"/>
    </row>
    <row r="79" spans="1:39" ht="15.7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11"/>
      <c r="AE79" s="11"/>
      <c r="AF79" s="6"/>
      <c r="AG79" s="11"/>
      <c r="AH79" s="11"/>
      <c r="AI79" s="11"/>
      <c r="AJ79" s="11"/>
      <c r="AK79" s="11"/>
      <c r="AL79" s="11"/>
      <c r="AM79" s="11"/>
    </row>
    <row r="80" spans="1:39" ht="15.7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row>
    <row r="81" spans="1:39" ht="15.7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row>
    <row r="82" spans="1:39" ht="15.7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spans="1:39" ht="15.7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pans="1:39" ht="15.7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row>
    <row r="85" spans="1:39" ht="15.7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spans="1:39" ht="15.7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row>
    <row r="87" spans="1:39" ht="15.7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row>
    <row r="88" spans="1:39" ht="15.7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row>
    <row r="89" spans="1:39" ht="15.7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row>
    <row r="90" spans="1:39" ht="15.7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row>
    <row r="91" spans="1:39" ht="15.7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39" ht="15.7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row>
    <row r="93" spans="1:39" ht="15.7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row>
    <row r="94" spans="1:39" ht="15.7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row>
    <row r="95" spans="1:39" ht="15.7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row>
    <row r="96" spans="1:39" ht="15.7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spans="1:39" ht="15.7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row>
    <row r="98" spans="1:39" ht="15.7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row>
    <row r="99" spans="1:39" ht="15.7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row>
    <row r="100" spans="1:39" ht="15.7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row>
    <row r="101" spans="1:39" ht="15.7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row>
    <row r="102" spans="1:39" ht="15.7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row>
    <row r="103" spans="1:39" ht="15.7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row>
    <row r="104" spans="1:39" ht="15.7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row>
    <row r="105" spans="1:39" ht="15.7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row>
    <row r="106" spans="1:39" ht="15.7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row>
    <row r="107" spans="1:39" ht="15.7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row>
    <row r="108" spans="1:39" ht="15.7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row>
    <row r="109" spans="1:39" ht="15.7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row>
    <row r="110" spans="1:39" ht="15.7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row>
    <row r="111" spans="1:39" ht="15.7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row>
    <row r="112" spans="1:39" ht="15.7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row>
    <row r="113" spans="1:39" ht="15.7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row>
    <row r="114" spans="1:39" ht="15.7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row>
    <row r="115" spans="1:39" ht="15.7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row>
    <row r="116" spans="1:39" ht="15.7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row>
    <row r="117" spans="1:39" ht="15.7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row>
    <row r="118" spans="1:39" ht="15.7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row>
    <row r="119" spans="1:39" ht="15.7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row>
    <row r="120" spans="1:39" ht="15.7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row>
    <row r="121" spans="1:39" ht="15.7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row>
    <row r="122" spans="1:39" ht="15.7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row>
    <row r="123" spans="1:39" ht="15.7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row>
    <row r="124" spans="1:39" ht="15.7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row>
    <row r="125" spans="1:39" ht="15.7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row>
    <row r="126" spans="1:39" ht="15.7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row>
    <row r="127" spans="1:39" ht="15.7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row>
    <row r="128" spans="1:39" ht="15.7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row>
    <row r="129" spans="1:39" ht="15.7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row>
    <row r="130" spans="1:39" ht="15.7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row>
    <row r="131" spans="1:39" ht="15.7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row>
    <row r="132" spans="1:39" ht="15.7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row>
    <row r="133" spans="1:39" ht="15.7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row>
    <row r="134" spans="1:39" ht="15.7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row>
    <row r="135" spans="1:39" ht="15.7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row>
    <row r="136" spans="1:39" ht="15.7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row>
    <row r="137" spans="1:39" ht="15.7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row>
    <row r="138" spans="1:39" ht="15.7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row>
    <row r="139" spans="1:39" ht="15.7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row>
    <row r="140" spans="1:39" ht="15.7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row>
    <row r="141" spans="1:39" ht="15.7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row>
    <row r="142" spans="1:39" ht="15.7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row>
    <row r="143" spans="1:39" ht="15.7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row>
    <row r="144" spans="1:39" ht="15.7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row>
    <row r="145" spans="1:39" ht="15.7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row>
    <row r="146" spans="1:39" ht="15.7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row>
    <row r="147" spans="1:39" ht="15.7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row>
    <row r="148" spans="1:39" ht="15.7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row>
    <row r="149" spans="1:39" ht="15.7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row>
    <row r="150" spans="1:39" ht="15.7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row>
    <row r="151" spans="1:39" ht="15.7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row>
    <row r="152" spans="1:39" ht="15.7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row>
    <row r="153" spans="1:39" ht="15.7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row>
    <row r="154" spans="1:39" ht="15.7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row>
    <row r="155" spans="1:39" ht="15.7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row>
    <row r="156" spans="1:39" ht="15.7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row>
    <row r="157" spans="1:39" ht="15.7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row>
    <row r="158" spans="1:39" ht="15.7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row>
    <row r="159" spans="1:39" ht="15.7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row>
    <row r="160" spans="1:39" ht="15.7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row>
    <row r="161" spans="1:39" ht="15.7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row>
    <row r="162" spans="1:39" ht="15.7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row>
    <row r="163" spans="1:39" ht="15.7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row>
    <row r="164" spans="1:39" ht="15.7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row>
    <row r="165" spans="1:39" ht="15.7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row>
    <row r="166" spans="1:39" ht="15.7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row>
    <row r="167" spans="1:39" ht="15.7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row>
    <row r="168" spans="1:39" ht="15.7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row>
    <row r="169" spans="1:39" ht="15.7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row>
    <row r="170" spans="1:39" ht="15.7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row>
    <row r="171" spans="1:39" ht="15.7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row>
    <row r="172" spans="1:39" ht="15.7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row>
    <row r="173" spans="1:39" ht="15.7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row>
    <row r="174" spans="1:39" ht="15.7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row>
    <row r="175" spans="1:39" ht="15.7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row>
    <row r="176" spans="1:39" ht="15.7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row>
    <row r="177" spans="1:39" ht="15.7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row>
    <row r="178" spans="1:39" ht="15.7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row>
    <row r="179" spans="1:39" ht="15.7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row>
    <row r="180" spans="1:39" ht="15.7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row>
    <row r="181" spans="1:39" ht="15.7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row>
    <row r="182" spans="1:39" ht="15.7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row>
    <row r="183" spans="1:39" ht="15.7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row>
    <row r="184" spans="1:39" ht="15.7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row>
    <row r="185" spans="1:39" ht="15.7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row>
    <row r="186" spans="1:39" ht="15.7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row>
    <row r="187" spans="1:39" ht="15.7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row>
    <row r="188" spans="1:39" ht="15.7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row>
    <row r="189" spans="1:39" ht="15.7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row>
    <row r="190" spans="1:39" ht="15.7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row>
    <row r="191" spans="1:39" ht="15.7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row>
    <row r="192" spans="1:39" ht="15.7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row>
    <row r="193" spans="1:39" ht="15.7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row>
    <row r="194" spans="1:39" ht="15.7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row>
    <row r="195" spans="1:39" ht="15.7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row>
    <row r="196" spans="1:39" ht="15.7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row>
    <row r="197" spans="1:39" ht="15.7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row>
    <row r="198" spans="1:39" ht="15.7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row>
    <row r="199" spans="1:39" ht="15.7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row>
    <row r="200" spans="1:39" ht="15.7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row>
    <row r="201" spans="1:39" ht="15.7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row>
    <row r="202" spans="1:39" ht="15.7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row>
    <row r="203" spans="1:39" ht="15.7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row>
    <row r="204" spans="1:39" ht="15.7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row>
    <row r="205" spans="1:39" ht="15.7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row>
    <row r="206" spans="1:39" ht="15.7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row>
    <row r="207" spans="1:39" ht="15.7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row>
    <row r="208" spans="1:39" ht="15.7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row>
    <row r="209" spans="1:39" ht="15.7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row>
    <row r="210" spans="1:39" ht="15.7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row>
    <row r="211" spans="1:39" ht="15.7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row>
    <row r="212" spans="1:39" ht="15.7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row>
    <row r="213" spans="1:39" ht="15.7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row>
    <row r="214" spans="1:39" ht="15.7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row>
    <row r="215" spans="1:39" ht="15.7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row>
    <row r="216" spans="1:39" ht="15.7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row>
    <row r="217" spans="1:39" ht="15.7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row>
    <row r="218" spans="1:39" ht="15.7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row>
    <row r="219" spans="1:39" ht="15.7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row>
    <row r="220" spans="1:39" ht="15.7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row>
    <row r="221" spans="1:39" ht="15.7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row>
    <row r="222" spans="1:39" ht="15.7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row>
    <row r="223" spans="1:39" ht="15.7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row>
    <row r="224" spans="1:39" ht="15.7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row>
    <row r="225" spans="1:39" ht="15.7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row>
    <row r="226" spans="1:39" ht="15.7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row>
    <row r="227" spans="1:39" ht="15.7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row>
    <row r="228" spans="1:39" ht="15.7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row>
    <row r="229" spans="1:39" ht="15.7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spans="1:39" ht="15.7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row>
    <row r="231" spans="1:39" ht="15.7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row>
    <row r="232" spans="1:39" ht="15.7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row>
    <row r="233" spans="1:39" ht="15.7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row>
    <row r="234" spans="1:39" ht="15.7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row>
    <row r="235" spans="1:39" ht="15.7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row>
    <row r="236" spans="1:39" ht="15.7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row>
    <row r="237" spans="1:39" ht="15.7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row>
    <row r="238" spans="1:39" ht="15.7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row>
    <row r="239" spans="1:39" ht="15.7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row>
    <row r="240" spans="1:39" ht="15.7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row>
    <row r="241" spans="1:39" ht="15.7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row>
    <row r="242" spans="1:39" ht="15.7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row>
    <row r="243" spans="1:39" ht="15.7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row>
    <row r="244" spans="1:39" ht="15.75" customHeight="1"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row>
    <row r="245" spans="1:39" ht="15.75" customHeight="1"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row>
    <row r="246" spans="1:39" ht="15.75" customHeight="1"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row>
    <row r="247" spans="1:39" ht="15.75" customHeight="1"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spans="1:39" ht="15.75" customHeight="1" x14ac:dyDescent="0.3">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spans="1:39" ht="15.75" customHeight="1" x14ac:dyDescent="0.3">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spans="1:39" ht="15.75" customHeight="1" x14ac:dyDescent="0.3">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spans="1:39" ht="15.75" customHeight="1" x14ac:dyDescent="0.3">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spans="1:39" ht="15.75" customHeight="1" x14ac:dyDescent="0.3">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spans="1:39" ht="15.75" customHeight="1" x14ac:dyDescent="0.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row>
    <row r="254" spans="1:39" ht="15.75" customHeight="1" x14ac:dyDescent="0.3">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row>
    <row r="255" spans="1:39" ht="15.75" customHeight="1" x14ac:dyDescent="0.3">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row>
    <row r="256" spans="1:39" ht="15.75" customHeight="1" x14ac:dyDescent="0.3">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row>
    <row r="257" spans="1:39" ht="15.75" customHeight="1" x14ac:dyDescent="0.3">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row>
    <row r="258" spans="1:39" ht="15.75" customHeight="1" x14ac:dyDescent="0.3">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row>
    <row r="259" spans="1:39" ht="15.75" customHeight="1" x14ac:dyDescent="0.3">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row>
    <row r="260" spans="1:39" ht="15.75" customHeight="1" x14ac:dyDescent="0.3">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row>
    <row r="261" spans="1:39" ht="15.75" customHeight="1" x14ac:dyDescent="0.3">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row>
    <row r="262" spans="1:39" ht="15.75" customHeight="1" x14ac:dyDescent="0.3">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row>
    <row r="263" spans="1:39" ht="15.75" customHeight="1" x14ac:dyDescent="0.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row>
    <row r="264" spans="1:39" ht="15.75" customHeight="1" x14ac:dyDescent="0.3">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row>
    <row r="265" spans="1:39" ht="15.75" customHeight="1" x14ac:dyDescent="0.3">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row>
    <row r="266" spans="1:39" ht="15.75" customHeight="1" x14ac:dyDescent="0.3">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row>
    <row r="267" spans="1:39" ht="15.75" customHeight="1" x14ac:dyDescent="0.3">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row>
    <row r="268" spans="1:39" ht="15.75" customHeight="1" x14ac:dyDescent="0.3">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row>
    <row r="269" spans="1:39" ht="15.75" customHeight="1" x14ac:dyDescent="0.3">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row>
    <row r="270" spans="1:39" ht="15.75" customHeight="1" x14ac:dyDescent="0.3">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row>
    <row r="271" spans="1:39" ht="15.75" customHeight="1" x14ac:dyDescent="0.3">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row>
    <row r="272" spans="1:39" ht="15.75" customHeight="1" x14ac:dyDescent="0.3">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spans="1:39" ht="15.75" customHeight="1" x14ac:dyDescent="0.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spans="1:39" ht="15.75" customHeight="1" x14ac:dyDescent="0.3">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row>
    <row r="275" spans="1:39" ht="15.75" customHeight="1" x14ac:dyDescent="0.3">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row>
    <row r="276" spans="1:39" ht="15.75" customHeight="1" x14ac:dyDescent="0.3">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row>
    <row r="277" spans="1:39" ht="15.75" customHeight="1" x14ac:dyDescent="0.3">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row>
    <row r="278" spans="1:39" ht="15.75" customHeight="1" x14ac:dyDescent="0.3">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row>
    <row r="279" spans="1:39" ht="15.75" customHeight="1" x14ac:dyDescent="0.3">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row>
    <row r="280" spans="1:39" ht="15.75" customHeight="1" x14ac:dyDescent="0.3">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row>
    <row r="281" spans="1:39" ht="15.75" customHeight="1" x14ac:dyDescent="0.3">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row>
    <row r="282" spans="1:39" ht="15.75" customHeight="1" x14ac:dyDescent="0.3">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row>
    <row r="283" spans="1:39" ht="15.75" customHeight="1" x14ac:dyDescent="0.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row>
    <row r="284" spans="1:39" ht="15.75" customHeight="1" x14ac:dyDescent="0.3">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row>
    <row r="285" spans="1:39" ht="15.75" customHeight="1" x14ac:dyDescent="0.3">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row>
    <row r="286" spans="1:39" ht="15.75" customHeight="1" x14ac:dyDescent="0.3">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row>
    <row r="287" spans="1:39" ht="15.75" customHeight="1" x14ac:dyDescent="0.3">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row>
    <row r="288" spans="1:39" ht="15.75" customHeight="1" x14ac:dyDescent="0.3">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row>
    <row r="289" spans="1:39" ht="15.75" customHeight="1" x14ac:dyDescent="0.3">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row>
    <row r="290" spans="1:39" ht="15.75" customHeight="1" x14ac:dyDescent="0.3">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row>
    <row r="291" spans="1:39" ht="15.75" customHeight="1" x14ac:dyDescent="0.3">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row>
    <row r="292" spans="1:39" ht="15.75" customHeight="1" x14ac:dyDescent="0.3">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row>
    <row r="293" spans="1:39" ht="15.75" customHeight="1" x14ac:dyDescent="0.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row>
    <row r="294" spans="1:39" ht="15.75" customHeight="1"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row>
    <row r="295" spans="1:39" ht="15.75" customHeight="1" x14ac:dyDescent="0.3">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row>
    <row r="296" spans="1:39" ht="15.75" customHeight="1" x14ac:dyDescent="0.3">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row>
    <row r="297" spans="1:39" ht="15.75" customHeight="1" x14ac:dyDescent="0.3">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row>
    <row r="298" spans="1:39" ht="15.75" customHeight="1" x14ac:dyDescent="0.3">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row>
    <row r="299" spans="1:39" ht="15.75" customHeight="1" x14ac:dyDescent="0.3">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row>
    <row r="300" spans="1:39" ht="15.75" customHeight="1" x14ac:dyDescent="0.3">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row>
    <row r="301" spans="1:39" ht="15.75" customHeight="1" x14ac:dyDescent="0.3">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row>
    <row r="302" spans="1:39" ht="15.75" customHeight="1" x14ac:dyDescent="0.3">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row>
    <row r="303" spans="1:39" ht="15.75" customHeight="1" x14ac:dyDescent="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row>
    <row r="304" spans="1:39" ht="15.75" customHeight="1" x14ac:dyDescent="0.3">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row>
    <row r="305" spans="1:39" ht="15.75" customHeight="1" x14ac:dyDescent="0.3">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row>
    <row r="306" spans="1:39" ht="15.75" customHeight="1" x14ac:dyDescent="0.3">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row>
    <row r="307" spans="1:39" ht="15.75" customHeight="1" x14ac:dyDescent="0.3">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row>
    <row r="308" spans="1:39" ht="15.75" customHeight="1" x14ac:dyDescent="0.3">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row>
    <row r="309" spans="1:39" ht="15.75" customHeight="1" x14ac:dyDescent="0.3">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row>
    <row r="310" spans="1:39" ht="15.75" customHeight="1"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row>
    <row r="311" spans="1:39" ht="15.75" customHeight="1" x14ac:dyDescent="0.3">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row>
    <row r="312" spans="1:39" ht="15.75" customHeight="1" x14ac:dyDescent="0.3">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row>
    <row r="313" spans="1:39" ht="15.75" customHeight="1" x14ac:dyDescent="0.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row>
    <row r="314" spans="1:39" ht="15.75" customHeight="1" x14ac:dyDescent="0.3">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row>
    <row r="315" spans="1:39" ht="15.75" customHeight="1" x14ac:dyDescent="0.3">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row>
    <row r="316" spans="1:39" ht="15.75" customHeight="1" x14ac:dyDescent="0.3">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row>
    <row r="317" spans="1:39" ht="15.75" customHeight="1" x14ac:dyDescent="0.3">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row>
    <row r="318" spans="1:39" ht="15.75" customHeight="1" x14ac:dyDescent="0.3">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row>
    <row r="319" spans="1:39" ht="15.75" customHeight="1" x14ac:dyDescent="0.3">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row>
    <row r="320" spans="1:39" ht="15.75" customHeight="1"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row>
    <row r="321" spans="1:39" ht="15.75" customHeight="1" x14ac:dyDescent="0.3">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row>
    <row r="322" spans="1:39" ht="15.75" customHeight="1" x14ac:dyDescent="0.3">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row>
    <row r="323" spans="1:39" ht="15.75" customHeight="1" x14ac:dyDescent="0.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row>
    <row r="324" spans="1:39" ht="15.75" customHeight="1"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row>
    <row r="325" spans="1:39" ht="15.75" customHeight="1" x14ac:dyDescent="0.3">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row>
    <row r="326" spans="1:39" ht="15.75" customHeight="1" x14ac:dyDescent="0.3">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row>
    <row r="327" spans="1:39" ht="15.75" customHeight="1" x14ac:dyDescent="0.3">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row>
    <row r="328" spans="1:39" ht="15.75" customHeight="1" x14ac:dyDescent="0.3">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row>
    <row r="329" spans="1:39" ht="15.75" customHeight="1" x14ac:dyDescent="0.3">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row>
    <row r="330" spans="1:39" ht="15.75" customHeight="1" x14ac:dyDescent="0.3">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row>
    <row r="331" spans="1:39" ht="15.75" customHeight="1" x14ac:dyDescent="0.3">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row>
    <row r="332" spans="1:39" ht="15.75" customHeight="1" x14ac:dyDescent="0.3">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row>
    <row r="333" spans="1:39" ht="15.75" customHeight="1" x14ac:dyDescent="0.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row>
    <row r="334" spans="1:39" ht="15.75" customHeight="1" x14ac:dyDescent="0.3">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row>
    <row r="335" spans="1:39" ht="15.75" customHeight="1" x14ac:dyDescent="0.3">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row>
    <row r="336" spans="1:39" ht="15.75" customHeight="1" x14ac:dyDescent="0.3">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row>
    <row r="337" spans="1:39" ht="15.75" customHeight="1" x14ac:dyDescent="0.3">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row>
    <row r="338" spans="1:39" ht="15.75" customHeight="1" x14ac:dyDescent="0.3">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row>
    <row r="339" spans="1:39" ht="15.75" customHeight="1"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row>
    <row r="340" spans="1:39" ht="15.75" customHeight="1" x14ac:dyDescent="0.3">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row>
    <row r="341" spans="1:39" ht="15.75" customHeight="1" x14ac:dyDescent="0.3">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row>
    <row r="342" spans="1:39" ht="15.75" customHeight="1" x14ac:dyDescent="0.3">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row>
    <row r="343" spans="1:39" ht="15.75" customHeight="1" x14ac:dyDescent="0.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row>
    <row r="344" spans="1:39" ht="15.75" customHeight="1" x14ac:dyDescent="0.3">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row>
    <row r="345" spans="1:39" ht="15.75" customHeight="1"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row>
    <row r="346" spans="1:39" ht="15.75" customHeight="1" x14ac:dyDescent="0.3">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row>
    <row r="347" spans="1:39" ht="15.75" customHeight="1" x14ac:dyDescent="0.3">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row>
    <row r="348" spans="1:39" ht="15.75" customHeight="1" x14ac:dyDescent="0.3">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row>
    <row r="349" spans="1:39" ht="15.75" customHeight="1"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row>
    <row r="350" spans="1:39" ht="15.75" customHeight="1" x14ac:dyDescent="0.3">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row>
    <row r="351" spans="1:39" ht="15.75" customHeight="1" x14ac:dyDescent="0.3">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row>
    <row r="352" spans="1:39" ht="15.75" customHeight="1" x14ac:dyDescent="0.3">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row>
    <row r="353" spans="1:39" ht="15.75" customHeight="1" x14ac:dyDescent="0.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row>
    <row r="354" spans="1:39" ht="15.75" customHeight="1"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row>
    <row r="355" spans="1:39" ht="15.75" customHeight="1" x14ac:dyDescent="0.3">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row>
    <row r="356" spans="1:39" ht="15.75" customHeight="1" x14ac:dyDescent="0.3">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row>
    <row r="357" spans="1:39" ht="15.75" customHeight="1" x14ac:dyDescent="0.3">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row>
    <row r="358" spans="1:39" ht="15.75" customHeight="1"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row>
    <row r="359" spans="1:39" ht="15.75" customHeight="1" x14ac:dyDescent="0.3">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row>
    <row r="360" spans="1:39" ht="15.75" customHeight="1"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row>
    <row r="361" spans="1:39" ht="15.75" customHeight="1"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row>
    <row r="362" spans="1:39" ht="15.75" customHeight="1" x14ac:dyDescent="0.3">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row>
    <row r="363" spans="1:39" ht="15.75" customHeight="1"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row>
    <row r="364" spans="1:39" ht="15.75" customHeight="1"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row>
    <row r="365" spans="1:39" ht="15.75" customHeight="1" x14ac:dyDescent="0.3">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row>
    <row r="366" spans="1:39" ht="15.75" customHeight="1" x14ac:dyDescent="0.3">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row>
    <row r="367" spans="1:39" ht="15.75" customHeight="1" x14ac:dyDescent="0.3">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row>
    <row r="368" spans="1:39" ht="15.75" customHeight="1" x14ac:dyDescent="0.3">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row>
    <row r="369" spans="1:39" ht="15.75" customHeight="1" x14ac:dyDescent="0.3">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row>
    <row r="370" spans="1:39" ht="15.75" customHeight="1" x14ac:dyDescent="0.3">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row>
    <row r="371" spans="1:39" ht="15.75" customHeight="1" x14ac:dyDescent="0.3">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row>
    <row r="372" spans="1:39" ht="15.75" customHeight="1" x14ac:dyDescent="0.3">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row>
    <row r="373" spans="1:39" ht="15.75" customHeight="1" x14ac:dyDescent="0.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row>
    <row r="374" spans="1:39" ht="15.75" customHeight="1" x14ac:dyDescent="0.3">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row>
    <row r="375" spans="1:39" ht="15.75" customHeight="1" x14ac:dyDescent="0.3">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row>
    <row r="376" spans="1:39" ht="15.75" customHeight="1" x14ac:dyDescent="0.3">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row>
    <row r="377" spans="1:39" ht="15.75" customHeight="1" x14ac:dyDescent="0.3">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row>
    <row r="378" spans="1:39" ht="15.75" customHeight="1" x14ac:dyDescent="0.3">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row>
    <row r="379" spans="1:39" ht="15.75" customHeight="1" x14ac:dyDescent="0.3">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row>
    <row r="380" spans="1:39" ht="15.75" customHeight="1" x14ac:dyDescent="0.3">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row>
    <row r="381" spans="1:39" ht="15.75" customHeight="1" x14ac:dyDescent="0.3">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row>
    <row r="382" spans="1:39" ht="15.75" customHeight="1" x14ac:dyDescent="0.3">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row>
    <row r="383" spans="1:39" ht="15.75" customHeight="1" x14ac:dyDescent="0.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row>
    <row r="384" spans="1:39" ht="15.75" customHeight="1" x14ac:dyDescent="0.3">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row>
    <row r="385" spans="1:39" ht="15.75" customHeight="1" x14ac:dyDescent="0.3">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row>
    <row r="386" spans="1:39" ht="15.75" customHeight="1" x14ac:dyDescent="0.3">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row>
    <row r="387" spans="1:39" ht="15.75" customHeight="1" x14ac:dyDescent="0.3">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row>
    <row r="388" spans="1:39" ht="15.75" customHeight="1" x14ac:dyDescent="0.3">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row>
    <row r="389" spans="1:39" ht="15.75" customHeight="1" x14ac:dyDescent="0.3">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row>
    <row r="390" spans="1:39" ht="15.75" customHeight="1" x14ac:dyDescent="0.3">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row>
    <row r="391" spans="1:39" ht="15.75" customHeight="1" x14ac:dyDescent="0.3">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row>
    <row r="392" spans="1:39" ht="15.75" customHeight="1" x14ac:dyDescent="0.3">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row>
    <row r="393" spans="1:39" ht="15.75" customHeight="1" x14ac:dyDescent="0.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row>
    <row r="394" spans="1:39" ht="15.75" customHeight="1" x14ac:dyDescent="0.3">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row>
    <row r="395" spans="1:39" ht="15.75" customHeight="1" x14ac:dyDescent="0.3">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row>
    <row r="396" spans="1:39" ht="15.75" customHeight="1" x14ac:dyDescent="0.3">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row>
    <row r="397" spans="1:39" ht="15.75" customHeight="1" x14ac:dyDescent="0.3">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row>
    <row r="398" spans="1:39" ht="15.75" customHeight="1" x14ac:dyDescent="0.3">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row>
    <row r="399" spans="1:39" ht="15.75" customHeight="1" x14ac:dyDescent="0.3">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row>
    <row r="400" spans="1:39" ht="15.75" customHeight="1" x14ac:dyDescent="0.3">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row>
    <row r="401" spans="1:39" ht="15.75" customHeight="1" x14ac:dyDescent="0.3">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row>
    <row r="402" spans="1:39" ht="15.75" customHeight="1" x14ac:dyDescent="0.3">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row>
    <row r="403" spans="1:39" ht="15.75" customHeight="1" x14ac:dyDescent="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row>
    <row r="404" spans="1:39" ht="15.75" customHeight="1" x14ac:dyDescent="0.3">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row>
    <row r="405" spans="1:39" ht="15.75" customHeight="1" x14ac:dyDescent="0.3">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row>
    <row r="406" spans="1:39" ht="15.75" customHeight="1" x14ac:dyDescent="0.3">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row>
    <row r="407" spans="1:39" ht="15.75" customHeight="1" x14ac:dyDescent="0.3">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row>
    <row r="408" spans="1:39" ht="15.75" customHeight="1" x14ac:dyDescent="0.3">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row>
    <row r="409" spans="1:39" ht="15.75" customHeight="1" x14ac:dyDescent="0.3">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row>
    <row r="410" spans="1:39" ht="15.75" customHeight="1" x14ac:dyDescent="0.3">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row>
    <row r="411" spans="1:39" ht="15.75" customHeight="1" x14ac:dyDescent="0.3">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row>
    <row r="412" spans="1:39" ht="15.75" customHeight="1" x14ac:dyDescent="0.3">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row>
    <row r="413" spans="1:39" ht="15.75" customHeight="1" x14ac:dyDescent="0.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row>
    <row r="414" spans="1:39" ht="15.75" customHeight="1" x14ac:dyDescent="0.3">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row>
    <row r="415" spans="1:39" ht="15.75" customHeight="1" x14ac:dyDescent="0.3">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row>
    <row r="416" spans="1:39" ht="15.75" customHeight="1" x14ac:dyDescent="0.3">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row>
    <row r="417" spans="1:39" ht="15.75" customHeight="1" x14ac:dyDescent="0.3">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row>
    <row r="418" spans="1:39" ht="15.75" customHeight="1" x14ac:dyDescent="0.3">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row>
    <row r="419" spans="1:39" ht="15.75" customHeight="1" x14ac:dyDescent="0.3">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row>
    <row r="420" spans="1:39" ht="15.75" customHeight="1" x14ac:dyDescent="0.3">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row>
    <row r="421" spans="1:39" ht="15.75" customHeight="1" x14ac:dyDescent="0.3">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row>
    <row r="422" spans="1:39" ht="15.75" customHeight="1" x14ac:dyDescent="0.3">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row>
    <row r="423" spans="1:39" ht="15.75" customHeight="1" x14ac:dyDescent="0.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row>
    <row r="424" spans="1:39" ht="15.75" customHeight="1" x14ac:dyDescent="0.3">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row>
    <row r="425" spans="1:39" ht="15.75" customHeight="1" x14ac:dyDescent="0.3">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row>
    <row r="426" spans="1:39" ht="15.75" customHeight="1" x14ac:dyDescent="0.3">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row>
    <row r="427" spans="1:39" ht="15.75" customHeight="1" x14ac:dyDescent="0.3">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row>
    <row r="428" spans="1:39" ht="15.75" customHeight="1" x14ac:dyDescent="0.3">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row>
    <row r="429" spans="1:39" ht="15.75" customHeight="1" x14ac:dyDescent="0.3">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row>
    <row r="430" spans="1:39" ht="15.75" customHeight="1" x14ac:dyDescent="0.3">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row>
    <row r="431" spans="1:39" ht="15.75" customHeight="1" x14ac:dyDescent="0.3">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row>
    <row r="432" spans="1:39" ht="15.75" customHeight="1"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row>
    <row r="433" spans="1:39" ht="15.75" customHeight="1" x14ac:dyDescent="0.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row>
    <row r="434" spans="1:39" ht="15.75" customHeight="1" x14ac:dyDescent="0.3">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row>
    <row r="435" spans="1:39" ht="15.75" customHeight="1" x14ac:dyDescent="0.3">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row>
    <row r="436" spans="1:39" ht="15.75" customHeight="1" x14ac:dyDescent="0.3">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row>
    <row r="437" spans="1:39" ht="15.75" customHeight="1" x14ac:dyDescent="0.3">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row>
    <row r="438" spans="1:39" ht="15.75" customHeight="1" x14ac:dyDescent="0.3">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spans="1:39" ht="15.75" customHeight="1" x14ac:dyDescent="0.3">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spans="1:39" ht="15.75" customHeight="1" x14ac:dyDescent="0.3">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spans="1:39" ht="15.75" customHeight="1" x14ac:dyDescent="0.3">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spans="1:39" ht="15.75" customHeight="1" x14ac:dyDescent="0.3">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spans="1:39" ht="15.75" customHeight="1" x14ac:dyDescent="0.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spans="1:39" ht="15.75" customHeight="1" x14ac:dyDescent="0.3">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spans="1:39" ht="15.75" customHeight="1" x14ac:dyDescent="0.3">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spans="1:39" ht="15.75" customHeight="1" x14ac:dyDescent="0.3">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spans="1:39" ht="15.75" customHeight="1" x14ac:dyDescent="0.3">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row r="448" spans="1:39" ht="15.75" customHeight="1" x14ac:dyDescent="0.3">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row>
    <row r="449" spans="1:39" ht="15.75" customHeight="1" x14ac:dyDescent="0.3">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row>
    <row r="450" spans="1:39" ht="15.75" customHeight="1" x14ac:dyDescent="0.3">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row>
    <row r="451" spans="1:39" ht="15.75" customHeight="1" x14ac:dyDescent="0.3">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row>
    <row r="452" spans="1:39" ht="15.75" customHeight="1" x14ac:dyDescent="0.3">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row>
    <row r="453" spans="1:39" ht="15.75" customHeight="1" x14ac:dyDescent="0.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row>
    <row r="454" spans="1:39" ht="15.75" customHeight="1" x14ac:dyDescent="0.3">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row>
    <row r="455" spans="1:39" ht="15.75" customHeight="1"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row>
    <row r="456" spans="1:39" ht="15.75" customHeight="1" x14ac:dyDescent="0.3">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row>
    <row r="457" spans="1:39" ht="15.75" customHeight="1"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row>
    <row r="458" spans="1:39" ht="15.75" customHeight="1"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row>
    <row r="459" spans="1:39" ht="15.75" customHeight="1"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row>
    <row r="460" spans="1:39" ht="15.75" customHeight="1" x14ac:dyDescent="0.3">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row>
    <row r="461" spans="1:39" ht="15.75" customHeight="1" x14ac:dyDescent="0.3">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row>
    <row r="462" spans="1:39" ht="15.75" customHeight="1" x14ac:dyDescent="0.3">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row>
    <row r="463" spans="1:39" ht="15.75" customHeight="1" x14ac:dyDescent="0.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row>
    <row r="464" spans="1:39" ht="15.75" customHeight="1" x14ac:dyDescent="0.3">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row>
    <row r="465" spans="1:39" ht="15.75" customHeight="1" x14ac:dyDescent="0.3">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row>
    <row r="466" spans="1:39" ht="15.75" customHeight="1" x14ac:dyDescent="0.3">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row>
    <row r="467" spans="1:39" ht="15.75" customHeight="1" x14ac:dyDescent="0.3">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row>
    <row r="468" spans="1:39" ht="15.75" customHeight="1"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row>
    <row r="469" spans="1:39" ht="15.75" customHeight="1" x14ac:dyDescent="0.3">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row>
    <row r="470" spans="1:39" ht="15.75" customHeight="1" x14ac:dyDescent="0.3">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row>
    <row r="471" spans="1:39" ht="15.75" customHeight="1"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row>
    <row r="472" spans="1:39" ht="15.75" customHeight="1"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row>
    <row r="473" spans="1:39" ht="15.75" customHeight="1"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row>
    <row r="474" spans="1:39" ht="15.75" customHeight="1" x14ac:dyDescent="0.3">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row>
    <row r="475" spans="1:39" ht="15.75" customHeight="1" x14ac:dyDescent="0.3">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row>
    <row r="476" spans="1:39" ht="15.75" customHeight="1" x14ac:dyDescent="0.3">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row>
    <row r="477" spans="1:39" ht="15.75" customHeight="1" x14ac:dyDescent="0.3">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row>
    <row r="478" spans="1:39" ht="15.75" customHeight="1" x14ac:dyDescent="0.3">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row>
    <row r="479" spans="1:39" ht="15.75" customHeight="1" x14ac:dyDescent="0.3">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row>
    <row r="480" spans="1:39" ht="15.75" customHeight="1" x14ac:dyDescent="0.3">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row>
    <row r="481" spans="1:39" ht="15.75" customHeight="1" x14ac:dyDescent="0.3">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row>
    <row r="482" spans="1:39" ht="15.75" customHeight="1" x14ac:dyDescent="0.3">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row>
    <row r="483" spans="1:39" ht="15.75" customHeight="1" x14ac:dyDescent="0.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row>
    <row r="484" spans="1:39" ht="15.75" customHeight="1" x14ac:dyDescent="0.3">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row>
    <row r="485" spans="1:39" ht="15.75" customHeight="1" x14ac:dyDescent="0.3">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row>
    <row r="486" spans="1:39" ht="15.75" customHeight="1" x14ac:dyDescent="0.3">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row>
    <row r="487" spans="1:39" ht="15.75" customHeight="1"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row>
    <row r="488" spans="1:39" ht="15.75" customHeight="1" x14ac:dyDescent="0.3">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row>
    <row r="489" spans="1:39" ht="15.75" customHeight="1" x14ac:dyDescent="0.3">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row>
    <row r="490" spans="1:39" ht="15.75" customHeight="1"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row>
    <row r="491" spans="1:39" ht="15.75" customHeight="1" x14ac:dyDescent="0.3">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row>
    <row r="492" spans="1:39" ht="15.75" customHeight="1" x14ac:dyDescent="0.3">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row>
    <row r="493" spans="1:39" ht="15.75" customHeight="1"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row>
    <row r="494" spans="1:39" ht="15.75" customHeight="1"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row>
    <row r="495" spans="1:39" ht="15.75" customHeight="1"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row>
    <row r="496" spans="1:39" ht="15.75" customHeight="1" x14ac:dyDescent="0.3">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row>
    <row r="497" spans="1:39" ht="15.75" customHeight="1" x14ac:dyDescent="0.3">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row>
    <row r="498" spans="1:39" ht="15.75" customHeight="1" x14ac:dyDescent="0.3">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row>
    <row r="499" spans="1:39" ht="15.75" customHeight="1" x14ac:dyDescent="0.3">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row>
    <row r="500" spans="1:39" ht="15.75" customHeight="1" x14ac:dyDescent="0.3">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row>
    <row r="501" spans="1:39" ht="15.75" customHeight="1"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row>
    <row r="502" spans="1:39" ht="15.75" customHeight="1" x14ac:dyDescent="0.3">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row>
    <row r="503" spans="1:39" ht="15.75" customHeight="1" x14ac:dyDescent="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row>
    <row r="504" spans="1:39" ht="15.75" customHeight="1"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row>
    <row r="505" spans="1:39" ht="15.75" customHeight="1" x14ac:dyDescent="0.3">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row>
    <row r="506" spans="1:39" ht="15.75" customHeight="1" x14ac:dyDescent="0.3">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row>
    <row r="507" spans="1:39" ht="15.75" customHeight="1"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row>
    <row r="508" spans="1:39" ht="15.75" customHeight="1"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row>
    <row r="509" spans="1:39" ht="15.75" customHeight="1"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row>
    <row r="510" spans="1:39" ht="15.75" customHeight="1"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row>
    <row r="511" spans="1:39" ht="15.75" customHeight="1"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row>
    <row r="512" spans="1:39" ht="15.75" customHeight="1"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row>
    <row r="513" spans="1:39" ht="15.75" customHeight="1"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row>
    <row r="514" spans="1:39" ht="15.75" customHeight="1"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row>
    <row r="515" spans="1:39" ht="15.75" customHeight="1"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row>
    <row r="516" spans="1:39" ht="15.75" customHeight="1"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row>
    <row r="517" spans="1:39" ht="15.75" customHeight="1"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row>
    <row r="518" spans="1:39" ht="15.75" customHeight="1"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row>
    <row r="519" spans="1:39" ht="15.75" customHeight="1"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row>
    <row r="520" spans="1:39" ht="15.75" customHeight="1"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row>
    <row r="521" spans="1:39" ht="15.75" customHeight="1"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row>
    <row r="522" spans="1:39" ht="15.75" customHeight="1"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row>
    <row r="523" spans="1:39" ht="15.75" customHeight="1"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row>
    <row r="524" spans="1:39" ht="15.75" customHeight="1"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row>
    <row r="525" spans="1:39" ht="15.75" customHeight="1"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row>
    <row r="526" spans="1:39" ht="15.75" customHeight="1"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row>
    <row r="527" spans="1:39" ht="15.75" customHeight="1" x14ac:dyDescent="0.3">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row>
    <row r="528" spans="1:39" ht="15.75" customHeight="1" x14ac:dyDescent="0.3">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row>
    <row r="529" spans="1:39" ht="15.75" customHeight="1" x14ac:dyDescent="0.3">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row>
    <row r="530" spans="1:39" ht="15.75" customHeight="1" x14ac:dyDescent="0.3">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row>
    <row r="531" spans="1:39" ht="15.75" customHeight="1" x14ac:dyDescent="0.3">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row>
    <row r="532" spans="1:39" ht="15.75" customHeight="1" x14ac:dyDescent="0.3">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row>
    <row r="533" spans="1:39" ht="15.75" customHeight="1" x14ac:dyDescent="0.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row>
    <row r="534" spans="1:39" ht="15.75" customHeight="1" x14ac:dyDescent="0.3">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row>
    <row r="535" spans="1:39" ht="15.75" customHeight="1" x14ac:dyDescent="0.3">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row>
    <row r="536" spans="1:39" ht="15.75" customHeight="1" x14ac:dyDescent="0.3">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row>
    <row r="537" spans="1:39" ht="15.75" customHeight="1" x14ac:dyDescent="0.3">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row>
    <row r="538" spans="1:39" ht="15.75" customHeight="1" x14ac:dyDescent="0.3">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row>
    <row r="539" spans="1:39" ht="15.75" customHeight="1" x14ac:dyDescent="0.3">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row>
    <row r="540" spans="1:39" ht="15.75" customHeight="1" x14ac:dyDescent="0.3">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row>
    <row r="541" spans="1:39" ht="15.75" customHeight="1" x14ac:dyDescent="0.3">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row>
    <row r="542" spans="1:39" ht="15.75" customHeight="1" x14ac:dyDescent="0.3">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row>
    <row r="543" spans="1:39" ht="15.75" customHeight="1" x14ac:dyDescent="0.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row>
    <row r="544" spans="1:39" ht="15.75" customHeight="1" x14ac:dyDescent="0.3">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row>
    <row r="545" spans="1:39" ht="15.75" customHeight="1" x14ac:dyDescent="0.3">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row>
    <row r="546" spans="1:39" ht="15.75" customHeight="1" x14ac:dyDescent="0.3">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row>
    <row r="547" spans="1:39" ht="15.75" customHeight="1" x14ac:dyDescent="0.3">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row>
    <row r="548" spans="1:39" ht="15.75" customHeight="1" x14ac:dyDescent="0.3">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row>
    <row r="549" spans="1:39" ht="15.75" customHeight="1" x14ac:dyDescent="0.3">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row>
    <row r="550" spans="1:39" ht="15.75" customHeight="1" x14ac:dyDescent="0.3">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row>
    <row r="551" spans="1:39" ht="15.75" customHeight="1" x14ac:dyDescent="0.3">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row>
    <row r="552" spans="1:39" ht="15.75" customHeight="1" x14ac:dyDescent="0.3">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row>
    <row r="553" spans="1:39" ht="15.75" customHeight="1" x14ac:dyDescent="0.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row>
    <row r="554" spans="1:39" ht="15.75" customHeight="1" x14ac:dyDescent="0.3">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row>
    <row r="555" spans="1:39" ht="15.75" customHeight="1" x14ac:dyDescent="0.3">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row>
    <row r="556" spans="1:39" ht="15.75" customHeight="1" x14ac:dyDescent="0.3">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row>
    <row r="557" spans="1:39" ht="15.75" customHeight="1" x14ac:dyDescent="0.3">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row>
    <row r="558" spans="1:39" ht="15.75" customHeight="1" x14ac:dyDescent="0.3">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row>
    <row r="559" spans="1:39" ht="15.75" customHeight="1" x14ac:dyDescent="0.3">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row>
    <row r="560" spans="1:39" ht="15.75" customHeight="1" x14ac:dyDescent="0.3">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row>
    <row r="561" spans="1:39" ht="15.75" customHeight="1" x14ac:dyDescent="0.3">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row>
    <row r="562" spans="1:39" ht="15.75" customHeight="1" x14ac:dyDescent="0.3">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row>
    <row r="563" spans="1:39" ht="15.75" customHeight="1" x14ac:dyDescent="0.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row>
    <row r="564" spans="1:39" ht="15.75" customHeight="1" x14ac:dyDescent="0.3">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row>
    <row r="565" spans="1:39" ht="15.75" customHeight="1" x14ac:dyDescent="0.3">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row>
    <row r="566" spans="1:39" ht="15.75" customHeight="1" x14ac:dyDescent="0.3">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row>
    <row r="567" spans="1:39" ht="15.75" customHeight="1" x14ac:dyDescent="0.3">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row>
    <row r="568" spans="1:39" ht="15.75" customHeight="1" x14ac:dyDescent="0.3">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row>
    <row r="569" spans="1:39" ht="15.75" customHeight="1" x14ac:dyDescent="0.3">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row>
    <row r="570" spans="1:39" ht="15.75" customHeight="1" x14ac:dyDescent="0.3">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row>
    <row r="571" spans="1:39" ht="15.75" customHeight="1" x14ac:dyDescent="0.3">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row>
    <row r="572" spans="1:39" ht="15.75" customHeight="1" x14ac:dyDescent="0.3">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row>
    <row r="573" spans="1:39" ht="15.75" customHeight="1" x14ac:dyDescent="0.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row>
    <row r="574" spans="1:39" ht="15.75" customHeight="1" x14ac:dyDescent="0.3">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row>
    <row r="575" spans="1:39" ht="15.75" customHeight="1" x14ac:dyDescent="0.3">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row>
    <row r="576" spans="1:39" ht="15.75" customHeight="1" x14ac:dyDescent="0.3">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row>
    <row r="577" spans="1:39" ht="15.75" customHeight="1" x14ac:dyDescent="0.3">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row>
    <row r="578" spans="1:39" ht="15.75" customHeight="1" x14ac:dyDescent="0.3">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row>
    <row r="579" spans="1:39" ht="15.75" customHeight="1" x14ac:dyDescent="0.3">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row>
    <row r="580" spans="1:39" ht="15.75" customHeight="1" x14ac:dyDescent="0.3">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row>
    <row r="581" spans="1:39" ht="15.75" customHeight="1" x14ac:dyDescent="0.3">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row>
    <row r="582" spans="1:39" ht="15.75" customHeight="1" x14ac:dyDescent="0.3">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row>
    <row r="583" spans="1:39" ht="15.75" customHeight="1" x14ac:dyDescent="0.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row>
    <row r="584" spans="1:39" ht="15.75" customHeight="1" x14ac:dyDescent="0.3">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row>
    <row r="585" spans="1:39" ht="15.75" customHeight="1" x14ac:dyDescent="0.3">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row>
    <row r="586" spans="1:39" ht="15.75" customHeight="1" x14ac:dyDescent="0.3">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row>
    <row r="587" spans="1:39" ht="15.75" customHeight="1" x14ac:dyDescent="0.3">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row>
    <row r="588" spans="1:39" ht="15.75" customHeight="1" x14ac:dyDescent="0.3">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row>
    <row r="589" spans="1:39" ht="15.75" customHeight="1" x14ac:dyDescent="0.3">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row>
    <row r="590" spans="1:39" ht="15.75" customHeight="1" x14ac:dyDescent="0.3">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row>
    <row r="591" spans="1:39" ht="15.75" customHeight="1" x14ac:dyDescent="0.3">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row>
    <row r="592" spans="1:39" ht="15.75" customHeight="1" x14ac:dyDescent="0.3">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row>
    <row r="593" spans="1:39" ht="15.75" customHeight="1" x14ac:dyDescent="0.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row>
    <row r="594" spans="1:39" ht="15.75" customHeight="1" x14ac:dyDescent="0.3">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row>
    <row r="595" spans="1:39" ht="15.75" customHeight="1" x14ac:dyDescent="0.3">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row>
    <row r="596" spans="1:39" ht="15.75" customHeight="1" x14ac:dyDescent="0.3">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row>
    <row r="597" spans="1:39" ht="15.75" customHeight="1" x14ac:dyDescent="0.3">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row>
    <row r="598" spans="1:39" ht="15.75" customHeight="1" x14ac:dyDescent="0.3">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row>
    <row r="599" spans="1:39" ht="15.75" customHeight="1" x14ac:dyDescent="0.3">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row>
    <row r="600" spans="1:39" ht="15.75" customHeight="1" x14ac:dyDescent="0.3">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row>
    <row r="601" spans="1:39" ht="15.75" customHeight="1" x14ac:dyDescent="0.3">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row>
    <row r="602" spans="1:39" ht="15.75" customHeight="1" x14ac:dyDescent="0.3">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row>
    <row r="603" spans="1:39" ht="15.75" customHeight="1" x14ac:dyDescent="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row>
    <row r="604" spans="1:39" ht="15.75" customHeight="1" x14ac:dyDescent="0.3">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row>
    <row r="605" spans="1:39" ht="15.75" customHeight="1" x14ac:dyDescent="0.3">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row>
    <row r="606" spans="1:39" ht="15.75" customHeight="1" x14ac:dyDescent="0.3">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row>
    <row r="607" spans="1:39" ht="15.75" customHeight="1" x14ac:dyDescent="0.3">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row>
    <row r="608" spans="1:39" ht="15.75" customHeight="1" x14ac:dyDescent="0.3">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row>
    <row r="609" spans="1:39" ht="15.75" customHeight="1" x14ac:dyDescent="0.3">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row>
    <row r="610" spans="1:39" ht="15.75" customHeight="1" x14ac:dyDescent="0.3">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row>
    <row r="611" spans="1:39" ht="15.75" customHeight="1" x14ac:dyDescent="0.3">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row>
    <row r="612" spans="1:39" ht="15.75" customHeight="1" x14ac:dyDescent="0.3">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row>
    <row r="613" spans="1:39" ht="15.75" customHeight="1" x14ac:dyDescent="0.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row>
    <row r="614" spans="1:39" ht="15.75" customHeight="1" x14ac:dyDescent="0.3">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row>
    <row r="615" spans="1:39" ht="15.75" customHeight="1" x14ac:dyDescent="0.3">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row>
    <row r="616" spans="1:39" ht="15.75" customHeight="1" x14ac:dyDescent="0.3">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row>
    <row r="617" spans="1:39" ht="15.75" customHeight="1" x14ac:dyDescent="0.3">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row>
    <row r="618" spans="1:39" ht="15.75" customHeight="1" x14ac:dyDescent="0.3">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row>
    <row r="619" spans="1:39" ht="15.75" customHeight="1" x14ac:dyDescent="0.3">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row>
    <row r="620" spans="1:39" ht="15.75" customHeight="1" x14ac:dyDescent="0.3">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row>
    <row r="621" spans="1:39" ht="15.75" customHeight="1" x14ac:dyDescent="0.3">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row>
    <row r="622" spans="1:39" ht="15.75" customHeight="1" x14ac:dyDescent="0.3">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row>
    <row r="623" spans="1:39" ht="15.75" customHeight="1" x14ac:dyDescent="0.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row>
    <row r="624" spans="1:39" ht="15.75" customHeight="1" x14ac:dyDescent="0.3">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row>
    <row r="625" spans="1:39" ht="15.75" customHeight="1" x14ac:dyDescent="0.3">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row>
    <row r="626" spans="1:39" ht="15.75" customHeight="1" x14ac:dyDescent="0.3">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row>
    <row r="627" spans="1:39" ht="15.75" customHeight="1" x14ac:dyDescent="0.3">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row>
    <row r="628" spans="1:39" ht="15.75" customHeight="1" x14ac:dyDescent="0.3">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row>
    <row r="629" spans="1:39" ht="15.75" customHeight="1" x14ac:dyDescent="0.3">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row>
    <row r="630" spans="1:39" ht="15.75" customHeight="1" x14ac:dyDescent="0.3">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row>
    <row r="631" spans="1:39" ht="15.75" customHeight="1" x14ac:dyDescent="0.3">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row>
    <row r="632" spans="1:39" ht="15.75" customHeight="1" x14ac:dyDescent="0.3">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row>
    <row r="633" spans="1:39" ht="15.75" customHeight="1" x14ac:dyDescent="0.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row>
    <row r="634" spans="1:39" ht="15.75" customHeight="1" x14ac:dyDescent="0.3">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row>
    <row r="635" spans="1:39" ht="15.75" customHeight="1" x14ac:dyDescent="0.3">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row>
    <row r="636" spans="1:39" ht="15.75" customHeight="1" x14ac:dyDescent="0.3">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row>
    <row r="637" spans="1:39" ht="15.75" customHeight="1" x14ac:dyDescent="0.3">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row>
    <row r="638" spans="1:39" ht="15.75" customHeight="1" x14ac:dyDescent="0.3">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row>
    <row r="639" spans="1:39" ht="15.75" customHeight="1" x14ac:dyDescent="0.3">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row>
    <row r="640" spans="1:39" ht="15.75" customHeight="1" x14ac:dyDescent="0.3">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row>
    <row r="641" spans="1:39" ht="15.75" customHeight="1" x14ac:dyDescent="0.3">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row>
    <row r="642" spans="1:39" ht="15.75" customHeight="1" x14ac:dyDescent="0.3">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row>
    <row r="643" spans="1:39" ht="15.75" customHeight="1" x14ac:dyDescent="0.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row>
    <row r="644" spans="1:39" ht="15.75" customHeight="1" x14ac:dyDescent="0.3">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row>
    <row r="645" spans="1:39" ht="15.75" customHeight="1" x14ac:dyDescent="0.3">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row>
    <row r="646" spans="1:39" ht="15.75" customHeight="1" x14ac:dyDescent="0.3">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row>
    <row r="647" spans="1:39" ht="15.75" customHeight="1" x14ac:dyDescent="0.3">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row>
    <row r="648" spans="1:39" ht="15.75" customHeight="1" x14ac:dyDescent="0.3">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row>
    <row r="649" spans="1:39" ht="15.75" customHeight="1" x14ac:dyDescent="0.3">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row>
    <row r="650" spans="1:39" ht="15.75" customHeight="1" x14ac:dyDescent="0.3">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row>
    <row r="651" spans="1:39" ht="15.75" customHeight="1" x14ac:dyDescent="0.3">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row>
    <row r="652" spans="1:39" ht="15.75" customHeight="1" x14ac:dyDescent="0.3">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row>
    <row r="653" spans="1:39" ht="15.75" customHeight="1" x14ac:dyDescent="0.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row>
    <row r="654" spans="1:39" ht="15.75" customHeight="1" x14ac:dyDescent="0.3">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row>
    <row r="655" spans="1:39" ht="15.75" customHeight="1" x14ac:dyDescent="0.3">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row>
    <row r="656" spans="1:39" ht="15.75" customHeight="1" x14ac:dyDescent="0.3">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row>
    <row r="657" spans="1:39" ht="15.75" customHeight="1" x14ac:dyDescent="0.3">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row>
    <row r="658" spans="1:39" ht="15.75" customHeight="1" x14ac:dyDescent="0.3">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row>
    <row r="659" spans="1:39" ht="15.75" customHeight="1" x14ac:dyDescent="0.3">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row>
    <row r="660" spans="1:39" ht="15.75" customHeight="1" x14ac:dyDescent="0.3">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row>
    <row r="661" spans="1:39" ht="15.75" customHeight="1" x14ac:dyDescent="0.3">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row>
    <row r="662" spans="1:39" ht="15.75" customHeight="1" x14ac:dyDescent="0.3">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row>
    <row r="663" spans="1:39" ht="15.75" customHeight="1" x14ac:dyDescent="0.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row>
    <row r="664" spans="1:39" ht="15.75" customHeight="1" x14ac:dyDescent="0.3">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row>
    <row r="665" spans="1:39" ht="15.75" customHeight="1" x14ac:dyDescent="0.3">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row>
    <row r="666" spans="1:39" ht="15.75" customHeight="1" x14ac:dyDescent="0.3">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row>
    <row r="667" spans="1:39" ht="15.75" customHeight="1" x14ac:dyDescent="0.3">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row>
    <row r="668" spans="1:39" ht="15.75" customHeight="1" x14ac:dyDescent="0.3">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row>
    <row r="669" spans="1:39" ht="15.75" customHeight="1" x14ac:dyDescent="0.3">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row>
    <row r="670" spans="1:39" ht="15.75" customHeight="1" x14ac:dyDescent="0.3">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row>
    <row r="671" spans="1:39" ht="15.75" customHeight="1" x14ac:dyDescent="0.3">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row>
    <row r="672" spans="1:39" ht="15.75" customHeight="1" x14ac:dyDescent="0.3">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row>
    <row r="673" spans="1:39" ht="15.75" customHeight="1" x14ac:dyDescent="0.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row>
    <row r="674" spans="1:39" ht="15.75" customHeight="1" x14ac:dyDescent="0.3">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row>
    <row r="675" spans="1:39" ht="15.75" customHeight="1" x14ac:dyDescent="0.3">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row>
    <row r="676" spans="1:39" ht="15.75" customHeight="1" x14ac:dyDescent="0.3">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row>
    <row r="677" spans="1:39" ht="15.75" customHeight="1" x14ac:dyDescent="0.3">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row>
    <row r="678" spans="1:39" ht="15.75" customHeight="1" x14ac:dyDescent="0.3">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row>
    <row r="679" spans="1:39" ht="15.75" customHeight="1" x14ac:dyDescent="0.3">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row>
    <row r="680" spans="1:39" ht="15.75" customHeight="1" x14ac:dyDescent="0.3">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row>
    <row r="681" spans="1:39" ht="15.75" customHeight="1" x14ac:dyDescent="0.3">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row>
    <row r="682" spans="1:39" ht="15.75" customHeight="1" x14ac:dyDescent="0.3">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row>
    <row r="683" spans="1:39" ht="15.75" customHeight="1" x14ac:dyDescent="0.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row>
    <row r="684" spans="1:39" ht="15.75" customHeight="1" x14ac:dyDescent="0.3">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row>
    <row r="685" spans="1:39" ht="15.75" customHeight="1" x14ac:dyDescent="0.3">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row>
    <row r="686" spans="1:39" ht="15.75" customHeight="1" x14ac:dyDescent="0.3">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row>
    <row r="687" spans="1:39" ht="15.75" customHeight="1" x14ac:dyDescent="0.3">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row>
    <row r="688" spans="1:39" ht="15.75" customHeight="1" x14ac:dyDescent="0.3">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row>
    <row r="689" spans="1:39" ht="15.75" customHeight="1" x14ac:dyDescent="0.3">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row>
    <row r="690" spans="1:39" ht="15.75" customHeight="1" x14ac:dyDescent="0.3">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row>
    <row r="691" spans="1:39" ht="15.75" customHeight="1" x14ac:dyDescent="0.3">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row>
    <row r="692" spans="1:39" ht="15.75" customHeight="1" x14ac:dyDescent="0.3">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row>
    <row r="693" spans="1:39" ht="15.75" customHeight="1" x14ac:dyDescent="0.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row>
    <row r="694" spans="1:39" ht="15.75" customHeight="1" x14ac:dyDescent="0.3">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row>
    <row r="695" spans="1:39" ht="15.75" customHeight="1" x14ac:dyDescent="0.3">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row>
    <row r="696" spans="1:39" ht="15.75" customHeight="1" x14ac:dyDescent="0.3">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row>
    <row r="697" spans="1:39" ht="15.75" customHeight="1" x14ac:dyDescent="0.3">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row>
    <row r="698" spans="1:39" ht="15.75" customHeight="1" x14ac:dyDescent="0.3">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row>
    <row r="699" spans="1:39" ht="15.75" customHeight="1" x14ac:dyDescent="0.3">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row>
    <row r="700" spans="1:39" ht="15.75" customHeight="1" x14ac:dyDescent="0.3">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row>
    <row r="701" spans="1:39" ht="15.75" customHeight="1" x14ac:dyDescent="0.3">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row>
    <row r="702" spans="1:39" ht="15.75" customHeight="1" x14ac:dyDescent="0.3">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row>
    <row r="703" spans="1:39" ht="15.75" customHeight="1" x14ac:dyDescent="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row>
    <row r="704" spans="1:39" ht="15.75" customHeight="1" x14ac:dyDescent="0.3">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row>
    <row r="705" spans="1:39" ht="15.75" customHeight="1" x14ac:dyDescent="0.3">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row>
    <row r="706" spans="1:39" ht="15.75" customHeight="1" x14ac:dyDescent="0.3">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row>
    <row r="707" spans="1:39" ht="15.75" customHeight="1" x14ac:dyDescent="0.3">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row>
    <row r="708" spans="1:39" ht="15.75" customHeight="1" x14ac:dyDescent="0.3">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row>
    <row r="709" spans="1:39" ht="15.75" customHeight="1" x14ac:dyDescent="0.3">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row>
    <row r="710" spans="1:39" ht="15.75" customHeight="1" x14ac:dyDescent="0.3">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row>
    <row r="711" spans="1:39" ht="15.75" customHeight="1" x14ac:dyDescent="0.3">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row>
    <row r="712" spans="1:39" ht="15.75" customHeight="1" x14ac:dyDescent="0.3">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row>
    <row r="713" spans="1:39" ht="15.75" customHeight="1" x14ac:dyDescent="0.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row>
    <row r="714" spans="1:39" ht="15.75" customHeight="1" x14ac:dyDescent="0.3">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row>
    <row r="715" spans="1:39" ht="15.75" customHeight="1" x14ac:dyDescent="0.3">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row>
    <row r="716" spans="1:39" ht="15.75" customHeight="1" x14ac:dyDescent="0.3">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row>
    <row r="717" spans="1:39" ht="15.75" customHeight="1" x14ac:dyDescent="0.3">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row>
    <row r="718" spans="1:39" ht="15.75" customHeight="1" x14ac:dyDescent="0.3">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row>
    <row r="719" spans="1:39" ht="15.75" customHeight="1" x14ac:dyDescent="0.3">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row>
    <row r="720" spans="1:39" ht="15.75" customHeight="1" x14ac:dyDescent="0.3">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row>
    <row r="721" spans="1:39" ht="15.75" customHeight="1" x14ac:dyDescent="0.3">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row>
    <row r="722" spans="1:39" ht="15.75" customHeight="1" x14ac:dyDescent="0.3">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row>
    <row r="723" spans="1:39" ht="15.75" customHeight="1" x14ac:dyDescent="0.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row>
    <row r="724" spans="1:39" ht="15.75" customHeight="1" x14ac:dyDescent="0.3">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row>
    <row r="725" spans="1:39" ht="15.75" customHeight="1" x14ac:dyDescent="0.3">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row>
    <row r="726" spans="1:39" ht="15.75" customHeight="1" x14ac:dyDescent="0.3">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row>
    <row r="727" spans="1:39" ht="15.75" customHeight="1" x14ac:dyDescent="0.3">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row>
    <row r="728" spans="1:39" ht="15.75" customHeight="1" x14ac:dyDescent="0.3">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row>
    <row r="729" spans="1:39" ht="15.75" customHeight="1" x14ac:dyDescent="0.3">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row>
    <row r="730" spans="1:39" ht="15.75" customHeight="1" x14ac:dyDescent="0.3">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row>
    <row r="731" spans="1:39" ht="15.75" customHeight="1" x14ac:dyDescent="0.3">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row>
    <row r="732" spans="1:39" ht="15.75" customHeight="1" x14ac:dyDescent="0.3">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row>
    <row r="733" spans="1:39" ht="15.75" customHeight="1" x14ac:dyDescent="0.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row>
    <row r="734" spans="1:39" ht="15.75" customHeight="1" x14ac:dyDescent="0.3">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row>
    <row r="735" spans="1:39" ht="15.75" customHeight="1" x14ac:dyDescent="0.3">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row>
    <row r="736" spans="1:39" ht="15.75" customHeight="1" x14ac:dyDescent="0.3">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row>
    <row r="737" spans="1:39" ht="15.75" customHeight="1" x14ac:dyDescent="0.3">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row>
    <row r="738" spans="1:39" ht="15.75" customHeight="1" x14ac:dyDescent="0.3">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row>
    <row r="739" spans="1:39" ht="15.75" customHeight="1" x14ac:dyDescent="0.3">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row>
    <row r="740" spans="1:39" ht="15.75" customHeight="1" x14ac:dyDescent="0.3">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row>
    <row r="741" spans="1:39" ht="15.75" customHeight="1" x14ac:dyDescent="0.3">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row>
    <row r="742" spans="1:39" ht="15.75" customHeight="1" x14ac:dyDescent="0.3">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row>
    <row r="743" spans="1:39" ht="15.75" customHeight="1" x14ac:dyDescent="0.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row>
    <row r="744" spans="1:39" ht="15.75" customHeight="1" x14ac:dyDescent="0.3">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row>
    <row r="745" spans="1:39" ht="15.75" customHeight="1" x14ac:dyDescent="0.3">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row>
    <row r="746" spans="1:39" ht="15.75" customHeight="1" x14ac:dyDescent="0.3">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row>
    <row r="747" spans="1:39" ht="15.75" customHeight="1" x14ac:dyDescent="0.3">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row>
    <row r="748" spans="1:39" ht="15.75" customHeight="1" x14ac:dyDescent="0.3">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row>
    <row r="749" spans="1:39" ht="15.75" customHeight="1" x14ac:dyDescent="0.3">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row>
    <row r="750" spans="1:39" ht="15.75" customHeight="1" x14ac:dyDescent="0.3">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row>
    <row r="751" spans="1:39" ht="15.75" customHeight="1" x14ac:dyDescent="0.3">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row>
    <row r="752" spans="1:39" ht="15.75" customHeight="1" x14ac:dyDescent="0.3">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row>
    <row r="753" spans="1:39" ht="15.75" customHeight="1" x14ac:dyDescent="0.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row>
    <row r="754" spans="1:39" ht="15.75" customHeight="1" x14ac:dyDescent="0.3">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row>
    <row r="755" spans="1:39" ht="15.75" customHeight="1" x14ac:dyDescent="0.3">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row>
    <row r="756" spans="1:39" ht="15.75" customHeight="1" x14ac:dyDescent="0.3">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row>
    <row r="757" spans="1:39" ht="15.75" customHeight="1" x14ac:dyDescent="0.3">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row>
    <row r="758" spans="1:39" ht="15.75" customHeight="1" x14ac:dyDescent="0.3">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row>
    <row r="759" spans="1:39" ht="15.75" customHeight="1" x14ac:dyDescent="0.3">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row>
    <row r="760" spans="1:39" ht="15.75" customHeight="1" x14ac:dyDescent="0.3">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row>
    <row r="761" spans="1:39" ht="15.75" customHeight="1" x14ac:dyDescent="0.3">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row>
    <row r="762" spans="1:39" ht="15.75" customHeight="1" x14ac:dyDescent="0.3">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row>
    <row r="763" spans="1:39" ht="15.75" customHeight="1" x14ac:dyDescent="0.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row>
    <row r="764" spans="1:39" ht="15.75" customHeight="1" x14ac:dyDescent="0.3">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row>
    <row r="765" spans="1:39" ht="15.75" customHeight="1" x14ac:dyDescent="0.3">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row>
    <row r="766" spans="1:39" ht="15.75" customHeight="1" x14ac:dyDescent="0.3">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row>
    <row r="767" spans="1:39" ht="15.75" customHeight="1" x14ac:dyDescent="0.3">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row>
    <row r="768" spans="1:39" ht="15.75" customHeight="1" x14ac:dyDescent="0.3">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row>
    <row r="769" spans="1:39" ht="15.75" customHeight="1" x14ac:dyDescent="0.3">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row>
    <row r="770" spans="1:39" ht="15.75" customHeight="1" x14ac:dyDescent="0.3">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row>
    <row r="771" spans="1:39" ht="15.75" customHeight="1" x14ac:dyDescent="0.3">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row>
    <row r="772" spans="1:39" ht="15.75" customHeight="1" x14ac:dyDescent="0.3">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row>
    <row r="773" spans="1:39" ht="15.75" customHeight="1" x14ac:dyDescent="0.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row>
    <row r="774" spans="1:39" ht="15.75" customHeight="1" x14ac:dyDescent="0.3">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row>
    <row r="775" spans="1:39" ht="15.75" customHeight="1" x14ac:dyDescent="0.3">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row>
    <row r="776" spans="1:39" ht="15.75" customHeight="1" x14ac:dyDescent="0.3">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row>
    <row r="777" spans="1:39" ht="15.75" customHeight="1" x14ac:dyDescent="0.3">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row>
    <row r="778" spans="1:39" ht="15.75" customHeight="1" x14ac:dyDescent="0.3">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row>
    <row r="779" spans="1:39" ht="15.75" customHeight="1" x14ac:dyDescent="0.3">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row>
    <row r="780" spans="1:39" ht="15.75" customHeight="1" x14ac:dyDescent="0.3">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row>
    <row r="781" spans="1:39" ht="15.75" customHeight="1" x14ac:dyDescent="0.3">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row>
    <row r="782" spans="1:39" ht="15.75" customHeight="1" x14ac:dyDescent="0.3">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row>
    <row r="783" spans="1:39" ht="15.75" customHeight="1" x14ac:dyDescent="0.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row>
    <row r="784" spans="1:39" ht="15.75" customHeight="1" x14ac:dyDescent="0.3">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row>
    <row r="785" spans="1:39" ht="15.75" customHeight="1" x14ac:dyDescent="0.3">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row>
    <row r="786" spans="1:39" ht="15.75" customHeight="1" x14ac:dyDescent="0.3">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row>
    <row r="787" spans="1:39" ht="15.75" customHeight="1" x14ac:dyDescent="0.3">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row>
    <row r="788" spans="1:39" ht="15.75" customHeight="1" x14ac:dyDescent="0.3">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row>
    <row r="789" spans="1:39" ht="15.75" customHeight="1" x14ac:dyDescent="0.3">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row>
    <row r="790" spans="1:39" ht="15.75" customHeight="1" x14ac:dyDescent="0.3">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row>
    <row r="791" spans="1:39" ht="15.75" customHeight="1" x14ac:dyDescent="0.3">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row>
    <row r="792" spans="1:39" ht="15.75" customHeight="1" x14ac:dyDescent="0.3">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row>
    <row r="793" spans="1:39" ht="15.75" customHeight="1" x14ac:dyDescent="0.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row>
    <row r="794" spans="1:39" ht="15.75" customHeight="1" x14ac:dyDescent="0.3">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row>
    <row r="795" spans="1:39" ht="15.75" customHeight="1" x14ac:dyDescent="0.3">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row>
    <row r="796" spans="1:39" ht="15.75" customHeight="1" x14ac:dyDescent="0.3">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row>
    <row r="797" spans="1:39" ht="15.75" customHeight="1" x14ac:dyDescent="0.3">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row>
    <row r="798" spans="1:39" ht="15.75" customHeight="1" x14ac:dyDescent="0.3">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row>
    <row r="799" spans="1:39" ht="15.75" customHeight="1" x14ac:dyDescent="0.3">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row>
    <row r="800" spans="1:39" ht="15.75" customHeight="1" x14ac:dyDescent="0.3">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row>
    <row r="801" spans="1:39" ht="15.75" customHeight="1" x14ac:dyDescent="0.3">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row>
    <row r="802" spans="1:39" ht="15.75" customHeight="1" x14ac:dyDescent="0.3">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row>
    <row r="803" spans="1:39" ht="15.75" customHeight="1" x14ac:dyDescent="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row>
    <row r="804" spans="1:39" ht="15.75" customHeight="1" x14ac:dyDescent="0.3">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row>
    <row r="805" spans="1:39" ht="15.75" customHeight="1" x14ac:dyDescent="0.3">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row>
    <row r="806" spans="1:39" ht="15.75" customHeight="1" x14ac:dyDescent="0.3">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row>
    <row r="807" spans="1:39" ht="15.75" customHeight="1" x14ac:dyDescent="0.3">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row>
    <row r="808" spans="1:39" ht="15.75" customHeight="1" x14ac:dyDescent="0.3">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row>
    <row r="809" spans="1:39" ht="15.75" customHeight="1" x14ac:dyDescent="0.3">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row>
    <row r="810" spans="1:39" ht="15.75" customHeight="1" x14ac:dyDescent="0.3">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row>
    <row r="811" spans="1:39" ht="15.75" customHeight="1" x14ac:dyDescent="0.3">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row>
    <row r="812" spans="1:39" ht="15.75" customHeight="1" x14ac:dyDescent="0.3">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row>
    <row r="813" spans="1:39" ht="15.75" customHeight="1" x14ac:dyDescent="0.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row>
    <row r="814" spans="1:39" ht="15.75" customHeight="1" x14ac:dyDescent="0.3">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row>
    <row r="815" spans="1:39" ht="15.75" customHeight="1" x14ac:dyDescent="0.3">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row>
    <row r="816" spans="1:39" ht="15.75" customHeight="1" x14ac:dyDescent="0.3">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row>
    <row r="817" spans="1:39" ht="15.75" customHeight="1" x14ac:dyDescent="0.3">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row>
    <row r="818" spans="1:39" ht="15.75" customHeight="1" x14ac:dyDescent="0.3">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row>
    <row r="819" spans="1:39" ht="15.75" customHeight="1" x14ac:dyDescent="0.3">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row>
    <row r="820" spans="1:39" ht="15.75" customHeight="1" x14ac:dyDescent="0.3">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row>
    <row r="821" spans="1:39" ht="15.75" customHeight="1" x14ac:dyDescent="0.3">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row>
    <row r="822" spans="1:39" ht="15.75" customHeight="1" x14ac:dyDescent="0.3">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row>
    <row r="823" spans="1:39" ht="15.75" customHeight="1" x14ac:dyDescent="0.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row>
    <row r="824" spans="1:39" ht="15.75" customHeight="1" x14ac:dyDescent="0.3">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row>
    <row r="825" spans="1:39" ht="15.75" customHeight="1" x14ac:dyDescent="0.3">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row>
    <row r="826" spans="1:39" ht="15.75" customHeight="1" x14ac:dyDescent="0.3">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row>
    <row r="827" spans="1:39" ht="15.75" customHeight="1" x14ac:dyDescent="0.3">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row>
    <row r="828" spans="1:39" ht="15.75" customHeight="1" x14ac:dyDescent="0.3">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row>
    <row r="829" spans="1:39" ht="15.75" customHeight="1" x14ac:dyDescent="0.3">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row>
    <row r="830" spans="1:39" ht="15.75" customHeight="1" x14ac:dyDescent="0.3">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row>
    <row r="831" spans="1:39" ht="15.75" customHeight="1" x14ac:dyDescent="0.3">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row>
    <row r="832" spans="1:39" ht="15.75" customHeight="1" x14ac:dyDescent="0.3">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row>
    <row r="833" spans="1:39" ht="15.75" customHeight="1" x14ac:dyDescent="0.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row>
    <row r="834" spans="1:39" ht="15.75" customHeight="1" x14ac:dyDescent="0.3">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row>
    <row r="835" spans="1:39" ht="15.75" customHeight="1" x14ac:dyDescent="0.3">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row>
    <row r="836" spans="1:39" ht="15.75" customHeight="1" x14ac:dyDescent="0.3">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row>
    <row r="837" spans="1:39" ht="15.75" customHeight="1" x14ac:dyDescent="0.3">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row>
    <row r="838" spans="1:39" ht="15.75" customHeight="1" x14ac:dyDescent="0.3">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row>
    <row r="839" spans="1:39" ht="15.75" customHeight="1" x14ac:dyDescent="0.3">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row>
    <row r="840" spans="1:39" ht="15.75" customHeight="1" x14ac:dyDescent="0.3">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row>
    <row r="841" spans="1:39" ht="15.75" customHeight="1" x14ac:dyDescent="0.3">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row>
    <row r="842" spans="1:39" ht="15.75" customHeight="1" x14ac:dyDescent="0.3">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row>
    <row r="843" spans="1:39" ht="15.75" customHeight="1" x14ac:dyDescent="0.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row>
    <row r="844" spans="1:39" ht="15.75" customHeight="1" x14ac:dyDescent="0.3">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row>
    <row r="845" spans="1:39" ht="15.75" customHeight="1" x14ac:dyDescent="0.3">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row>
    <row r="846" spans="1:39" ht="15.75" customHeight="1" x14ac:dyDescent="0.3">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row>
    <row r="847" spans="1:39" ht="15.75" customHeight="1" x14ac:dyDescent="0.3">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row>
    <row r="848" spans="1:39" ht="15.75" customHeight="1" x14ac:dyDescent="0.3">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row>
    <row r="849" spans="1:39" ht="15.75" customHeight="1" x14ac:dyDescent="0.3">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row>
    <row r="850" spans="1:39" ht="15.75" customHeight="1" x14ac:dyDescent="0.3">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row>
    <row r="851" spans="1:39" ht="15.75" customHeight="1" x14ac:dyDescent="0.3">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row>
    <row r="852" spans="1:39" ht="15.75" customHeight="1" x14ac:dyDescent="0.3">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row>
    <row r="853" spans="1:39" ht="15.75" customHeight="1" x14ac:dyDescent="0.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row>
    <row r="854" spans="1:39" ht="15.75" customHeight="1" x14ac:dyDescent="0.3">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row>
    <row r="855" spans="1:39" ht="15.75" customHeight="1" x14ac:dyDescent="0.3">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row>
    <row r="856" spans="1:39" ht="15.75" customHeight="1" x14ac:dyDescent="0.3">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row>
    <row r="857" spans="1:39" ht="15.75" customHeight="1" x14ac:dyDescent="0.3">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row>
    <row r="858" spans="1:39" ht="15.75" customHeight="1" x14ac:dyDescent="0.3">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row>
    <row r="859" spans="1:39" ht="15.75" customHeight="1" x14ac:dyDescent="0.3">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row>
    <row r="860" spans="1:39" ht="15.75" customHeight="1" x14ac:dyDescent="0.3">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row>
    <row r="861" spans="1:39" ht="15.75" customHeight="1" x14ac:dyDescent="0.3">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row>
    <row r="862" spans="1:39" ht="15.75" customHeight="1" x14ac:dyDescent="0.3">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row>
    <row r="863" spans="1:39" ht="15.75" customHeight="1" x14ac:dyDescent="0.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row>
    <row r="864" spans="1:39" ht="15.75" customHeight="1" x14ac:dyDescent="0.3">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row>
    <row r="865" spans="1:39" ht="15.75" customHeight="1" x14ac:dyDescent="0.3">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row>
    <row r="866" spans="1:39" ht="15.75" customHeight="1" x14ac:dyDescent="0.3">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row>
    <row r="867" spans="1:39" ht="15.75" customHeight="1" x14ac:dyDescent="0.3">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row>
    <row r="868" spans="1:39" ht="15.75" customHeight="1" x14ac:dyDescent="0.3">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row>
    <row r="869" spans="1:39" ht="15.75" customHeight="1" x14ac:dyDescent="0.3">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row>
    <row r="870" spans="1:39" ht="15.75" customHeight="1" x14ac:dyDescent="0.3">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row>
    <row r="871" spans="1:39" ht="15.75" customHeight="1" x14ac:dyDescent="0.3">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row>
    <row r="872" spans="1:39" ht="15.75" customHeight="1" x14ac:dyDescent="0.3">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row>
    <row r="873" spans="1:39" ht="15.75" customHeight="1" x14ac:dyDescent="0.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row>
    <row r="874" spans="1:39" ht="15.75" customHeight="1" x14ac:dyDescent="0.3">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row>
    <row r="875" spans="1:39" ht="15.75" customHeight="1" x14ac:dyDescent="0.3">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row>
    <row r="876" spans="1:39" ht="15.75" customHeight="1" x14ac:dyDescent="0.3">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row>
    <row r="877" spans="1:39" ht="15.75" customHeight="1" x14ac:dyDescent="0.3">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row>
    <row r="878" spans="1:39" ht="15.75" customHeight="1" x14ac:dyDescent="0.3">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row>
    <row r="879" spans="1:39" ht="15.75" customHeight="1" x14ac:dyDescent="0.3">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row>
    <row r="880" spans="1:39" ht="15.75" customHeight="1" x14ac:dyDescent="0.3">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row>
    <row r="881" spans="1:39" ht="15.75" customHeight="1" x14ac:dyDescent="0.3">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row>
    <row r="882" spans="1:39" ht="15.75" customHeight="1" x14ac:dyDescent="0.3">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row>
    <row r="883" spans="1:39" ht="15.75" customHeight="1" x14ac:dyDescent="0.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row>
    <row r="884" spans="1:39" ht="15.75" customHeight="1" x14ac:dyDescent="0.3">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row>
    <row r="885" spans="1:39" ht="15.75" customHeight="1" x14ac:dyDescent="0.3">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row>
    <row r="886" spans="1:39" ht="15.75" customHeight="1" x14ac:dyDescent="0.3">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row>
    <row r="887" spans="1:39" ht="15.75" customHeight="1" x14ac:dyDescent="0.3">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row>
    <row r="888" spans="1:39" ht="15.75" customHeight="1" x14ac:dyDescent="0.3">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row>
    <row r="889" spans="1:39" ht="15.75" customHeight="1" x14ac:dyDescent="0.3">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row>
    <row r="890" spans="1:39" ht="15.75" customHeight="1" x14ac:dyDescent="0.3">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row>
    <row r="891" spans="1:39" ht="15.75" customHeight="1" x14ac:dyDescent="0.3">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row>
    <row r="892" spans="1:39" ht="15.75" customHeight="1" x14ac:dyDescent="0.3">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row>
    <row r="893" spans="1:39" ht="15.75" customHeight="1" x14ac:dyDescent="0.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row>
    <row r="894" spans="1:39" ht="15.75" customHeight="1" x14ac:dyDescent="0.3">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row>
    <row r="895" spans="1:39" ht="15.75" customHeight="1" x14ac:dyDescent="0.3">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row>
    <row r="896" spans="1:39" ht="15.75" customHeight="1" x14ac:dyDescent="0.3">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row>
    <row r="897" spans="1:39" ht="15.75" customHeight="1" x14ac:dyDescent="0.3">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row>
    <row r="898" spans="1:39" ht="15.75" customHeight="1" x14ac:dyDescent="0.3">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row>
    <row r="899" spans="1:39" ht="15.75" customHeight="1" x14ac:dyDescent="0.3">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row>
    <row r="900" spans="1:39" ht="15.75" customHeight="1" x14ac:dyDescent="0.3">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row>
    <row r="901" spans="1:39" ht="15.75" customHeight="1" x14ac:dyDescent="0.3">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row>
    <row r="902" spans="1:39" ht="15.75" customHeight="1" x14ac:dyDescent="0.3">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row>
    <row r="903" spans="1:39" ht="15.75" customHeight="1" x14ac:dyDescent="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row>
    <row r="904" spans="1:39" ht="15.75" customHeight="1" x14ac:dyDescent="0.3">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row>
    <row r="905" spans="1:39" ht="15.75" customHeight="1" x14ac:dyDescent="0.3">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row>
    <row r="906" spans="1:39" ht="15.75" customHeight="1" x14ac:dyDescent="0.3">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row>
    <row r="907" spans="1:39" ht="15.75" customHeight="1" x14ac:dyDescent="0.3">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row>
    <row r="908" spans="1:39" ht="15.75" customHeight="1" x14ac:dyDescent="0.3">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row>
    <row r="909" spans="1:39" ht="15.75" customHeight="1" x14ac:dyDescent="0.3">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row>
    <row r="910" spans="1:39" ht="15.75" customHeight="1" x14ac:dyDescent="0.3">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row>
    <row r="911" spans="1:39" ht="15.75" customHeight="1" x14ac:dyDescent="0.3">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row>
    <row r="912" spans="1:39" ht="15.75" customHeight="1" x14ac:dyDescent="0.3">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row>
    <row r="913" spans="1:39" ht="15.75" customHeight="1" x14ac:dyDescent="0.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row>
    <row r="914" spans="1:39" ht="15.75" customHeight="1" x14ac:dyDescent="0.3">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row>
    <row r="915" spans="1:39" ht="15.75" customHeight="1" x14ac:dyDescent="0.3">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row>
    <row r="916" spans="1:39" ht="15.75" customHeight="1" x14ac:dyDescent="0.3">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row>
    <row r="917" spans="1:39" ht="15.75" customHeight="1" x14ac:dyDescent="0.3">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row>
    <row r="918" spans="1:39" ht="15.75" customHeight="1" x14ac:dyDescent="0.3">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row>
    <row r="919" spans="1:39" ht="15.75" customHeight="1" x14ac:dyDescent="0.3">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row>
    <row r="920" spans="1:39" ht="15.75" customHeight="1" x14ac:dyDescent="0.3">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row>
    <row r="921" spans="1:39" ht="15.75" customHeight="1" x14ac:dyDescent="0.3">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row>
    <row r="922" spans="1:39" ht="15.75" customHeight="1" x14ac:dyDescent="0.3">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row>
    <row r="923" spans="1:39" ht="15.75" customHeight="1" x14ac:dyDescent="0.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row>
    <row r="924" spans="1:39" ht="15.75" customHeight="1" x14ac:dyDescent="0.3">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row>
    <row r="925" spans="1:39" ht="15.75" customHeight="1" x14ac:dyDescent="0.3">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row>
    <row r="926" spans="1:39" ht="15.75" customHeight="1" x14ac:dyDescent="0.3">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row>
    <row r="927" spans="1:39" ht="15.75" customHeight="1" x14ac:dyDescent="0.3">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row>
    <row r="928" spans="1:39" ht="15.75" customHeight="1" x14ac:dyDescent="0.3">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row>
    <row r="929" spans="1:39" ht="15.75" customHeight="1" x14ac:dyDescent="0.3">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row>
    <row r="930" spans="1:39" ht="15.75" customHeight="1" x14ac:dyDescent="0.3">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row>
    <row r="931" spans="1:39" ht="15.75" customHeight="1" x14ac:dyDescent="0.3">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row>
    <row r="932" spans="1:39" ht="15.75" customHeight="1" x14ac:dyDescent="0.3">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row>
    <row r="933" spans="1:39" ht="15.75" customHeight="1" x14ac:dyDescent="0.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row>
    <row r="934" spans="1:39" ht="15.75" customHeight="1" x14ac:dyDescent="0.3">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row>
    <row r="935" spans="1:39" ht="15.75" customHeight="1" x14ac:dyDescent="0.3">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row>
    <row r="936" spans="1:39" ht="15.75" customHeight="1" x14ac:dyDescent="0.3">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row>
    <row r="937" spans="1:39" ht="15.75" customHeight="1" x14ac:dyDescent="0.3">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row>
    <row r="938" spans="1:39" ht="15.75" customHeight="1" x14ac:dyDescent="0.3">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row>
    <row r="939" spans="1:39" ht="15.75" customHeight="1" x14ac:dyDescent="0.3">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row>
    <row r="940" spans="1:39" ht="15.75" customHeight="1" x14ac:dyDescent="0.3">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row>
    <row r="941" spans="1:39" ht="15.75" customHeight="1" x14ac:dyDescent="0.3">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row>
    <row r="942" spans="1:39" ht="15.75" customHeight="1" x14ac:dyDescent="0.3">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row>
    <row r="943" spans="1:39" ht="15.75" customHeight="1" x14ac:dyDescent="0.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row>
    <row r="944" spans="1:39" ht="15.75" customHeight="1" x14ac:dyDescent="0.3">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row>
    <row r="945" spans="1:39" ht="15.75" customHeight="1" x14ac:dyDescent="0.3">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row>
    <row r="946" spans="1:39" ht="15.75" customHeight="1" x14ac:dyDescent="0.3">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row>
    <row r="947" spans="1:39" ht="15.75" customHeight="1" x14ac:dyDescent="0.3">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row>
    <row r="948" spans="1:39" ht="15.75" customHeight="1" x14ac:dyDescent="0.3">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row>
    <row r="949" spans="1:39" ht="15.75" customHeight="1" x14ac:dyDescent="0.3">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row>
    <row r="950" spans="1:39" ht="15.75" customHeight="1" x14ac:dyDescent="0.3">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row>
    <row r="951" spans="1:39" ht="15.75" customHeight="1" x14ac:dyDescent="0.3">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row>
    <row r="952" spans="1:39" ht="15.75" customHeight="1" x14ac:dyDescent="0.3">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row>
    <row r="953" spans="1:39" ht="15.75" customHeight="1" x14ac:dyDescent="0.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row>
    <row r="954" spans="1:39" ht="15.75" customHeight="1" x14ac:dyDescent="0.3">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row>
    <row r="955" spans="1:39" ht="15.75" customHeight="1" x14ac:dyDescent="0.3">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row>
    <row r="956" spans="1:39" ht="15.75" customHeight="1" x14ac:dyDescent="0.3">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row>
    <row r="957" spans="1:39" ht="15.75" customHeight="1" x14ac:dyDescent="0.3">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row>
    <row r="958" spans="1:39" ht="15.75" customHeight="1" x14ac:dyDescent="0.3">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row>
    <row r="959" spans="1:39" ht="15.75" customHeight="1" x14ac:dyDescent="0.3">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row>
    <row r="960" spans="1:39" ht="15.75" customHeight="1" x14ac:dyDescent="0.3">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row>
    <row r="961" spans="1:39" ht="15.75" customHeight="1" x14ac:dyDescent="0.3">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row>
    <row r="962" spans="1:39" ht="15.75" customHeight="1" x14ac:dyDescent="0.3">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row>
    <row r="963" spans="1:39" ht="15.75" customHeight="1" x14ac:dyDescent="0.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row>
    <row r="964" spans="1:39" ht="15.75" customHeight="1" x14ac:dyDescent="0.3">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row>
    <row r="965" spans="1:39" ht="15.75" customHeight="1" x14ac:dyDescent="0.3">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row>
    <row r="966" spans="1:39" ht="15.75" customHeight="1" x14ac:dyDescent="0.3">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row>
    <row r="967" spans="1:39" ht="15.75" customHeight="1" x14ac:dyDescent="0.3">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row>
    <row r="968" spans="1:39" ht="15.75" customHeight="1" x14ac:dyDescent="0.3">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row>
    <row r="969" spans="1:39" ht="15.75" customHeight="1" x14ac:dyDescent="0.3">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row>
    <row r="970" spans="1:39" ht="15.75" customHeight="1" x14ac:dyDescent="0.3">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row>
    <row r="971" spans="1:39" ht="15.75" customHeight="1" x14ac:dyDescent="0.3">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row>
    <row r="972" spans="1:39" ht="15.75" customHeight="1" x14ac:dyDescent="0.3">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row>
    <row r="973" spans="1:39" ht="15.75" customHeight="1" x14ac:dyDescent="0.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row>
    <row r="974" spans="1:39" ht="15.75" customHeight="1" x14ac:dyDescent="0.3">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row>
    <row r="975" spans="1:39" ht="15.75" customHeight="1" x14ac:dyDescent="0.3">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row>
    <row r="976" spans="1:39" ht="15.75" customHeight="1" x14ac:dyDescent="0.3">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row>
    <row r="977" spans="1:39" ht="15.75" customHeight="1" x14ac:dyDescent="0.3">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row>
    <row r="978" spans="1:39" ht="15.75" customHeight="1" x14ac:dyDescent="0.3">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row>
    <row r="979" spans="1:39" ht="15.75" customHeight="1" x14ac:dyDescent="0.3">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row>
    <row r="980" spans="1:39" ht="15.75" customHeight="1" x14ac:dyDescent="0.3">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row>
    <row r="981" spans="1:39" ht="15.75" customHeight="1" x14ac:dyDescent="0.3">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row>
    <row r="982" spans="1:39" ht="15.75" customHeight="1" x14ac:dyDescent="0.3">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row>
    <row r="983" spans="1:39" ht="15.75" customHeight="1" x14ac:dyDescent="0.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row>
    <row r="984" spans="1:39" ht="15.75" customHeight="1" x14ac:dyDescent="0.3">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row>
    <row r="985" spans="1:39" ht="15.75" customHeight="1" x14ac:dyDescent="0.3">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row>
    <row r="986" spans="1:39" ht="15.75" customHeight="1" x14ac:dyDescent="0.3">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row>
    <row r="987" spans="1:39" ht="15.75" customHeight="1" x14ac:dyDescent="0.3">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row>
    <row r="988" spans="1:39" ht="15.75" customHeight="1" x14ac:dyDescent="0.3">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row>
    <row r="989" spans="1:39" ht="15.75" customHeight="1" x14ac:dyDescent="0.3">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row>
    <row r="990" spans="1:39" ht="15.75" customHeight="1" x14ac:dyDescent="0.3">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row>
    <row r="991" spans="1:39" ht="15.75" customHeight="1" x14ac:dyDescent="0.3">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row>
    <row r="992" spans="1:39" ht="15.75" customHeight="1" x14ac:dyDescent="0.3">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row>
    <row r="993" spans="1:39" ht="15.75" customHeight="1" x14ac:dyDescent="0.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row>
    <row r="994" spans="1:39" ht="15.75" customHeight="1" x14ac:dyDescent="0.3">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row>
    <row r="995" spans="1:39" ht="15.75" customHeight="1" x14ac:dyDescent="0.3">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row>
    <row r="996" spans="1:39" ht="15.75" customHeight="1" x14ac:dyDescent="0.3">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row>
    <row r="997" spans="1:39" ht="15.75" customHeight="1" x14ac:dyDescent="0.3">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row>
    <row r="998" spans="1:39" ht="15.75" customHeight="1" x14ac:dyDescent="0.3">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row>
    <row r="999" spans="1:39" ht="15.75" customHeight="1" x14ac:dyDescent="0.3">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row>
    <row r="1000" spans="1:39" ht="15.75" customHeight="1" x14ac:dyDescent="0.3">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row>
    <row r="1001" spans="1:39" ht="15.75" customHeight="1" x14ac:dyDescent="0.3">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row>
    <row r="1002" spans="1:39" ht="15.75" customHeight="1" x14ac:dyDescent="0.3">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1010"/>
  <sheetViews>
    <sheetView zoomScale="70" zoomScaleNormal="70" workbookViewId="0">
      <pane xSplit="1" ySplit="4" topLeftCell="B5" activePane="bottomRight" state="frozen"/>
      <selection pane="topRight" activeCell="B1" sqref="B1"/>
      <selection pane="bottomLeft" activeCell="A5" sqref="A5"/>
      <selection pane="bottomRight" activeCell="F70" sqref="F70"/>
    </sheetView>
  </sheetViews>
  <sheetFormatPr defaultColWidth="14.44140625" defaultRowHeight="15" customHeight="1" x14ac:dyDescent="0.3"/>
  <cols>
    <col min="1" max="1" width="79.6640625" customWidth="1"/>
    <col min="2" max="31" width="10.5546875" customWidth="1"/>
    <col min="32" max="32" width="8.6640625" customWidth="1"/>
    <col min="33" max="39" width="10.5546875" customWidth="1"/>
  </cols>
  <sheetData>
    <row r="1" spans="1:39" ht="15.6" x14ac:dyDescent="0.3">
      <c r="A1" s="4" t="s">
        <v>216</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row>
    <row r="2" spans="1:39" ht="15.6" x14ac:dyDescent="0.3">
      <c r="A2" s="9" t="s">
        <v>9</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row>
    <row r="3" spans="1:39" ht="15.6" x14ac:dyDescent="0.3">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row>
    <row r="4" spans="1:39" ht="15.6" x14ac:dyDescent="0.3">
      <c r="A4" s="6"/>
      <c r="B4" s="13" t="s">
        <v>11</v>
      </c>
      <c r="C4" s="13" t="s">
        <v>13</v>
      </c>
      <c r="D4" s="13" t="s">
        <v>14</v>
      </c>
      <c r="E4" s="13" t="s">
        <v>15</v>
      </c>
      <c r="F4" s="13" t="s">
        <v>16</v>
      </c>
      <c r="G4" s="13" t="s">
        <v>17</v>
      </c>
      <c r="H4" s="13" t="s">
        <v>19</v>
      </c>
      <c r="I4" s="13" t="s">
        <v>20</v>
      </c>
      <c r="J4" s="13" t="s">
        <v>21</v>
      </c>
      <c r="K4" s="13" t="s">
        <v>22</v>
      </c>
      <c r="L4" s="13" t="s">
        <v>23</v>
      </c>
      <c r="M4" s="13" t="s">
        <v>24</v>
      </c>
      <c r="N4" s="13" t="s">
        <v>25</v>
      </c>
      <c r="O4" s="13" t="s">
        <v>27</v>
      </c>
      <c r="P4" s="13" t="s">
        <v>28</v>
      </c>
      <c r="Q4" s="13" t="s">
        <v>29</v>
      </c>
      <c r="R4" s="13" t="s">
        <v>30</v>
      </c>
      <c r="S4" s="13" t="s">
        <v>31</v>
      </c>
      <c r="T4" s="13" t="s">
        <v>32</v>
      </c>
      <c r="U4" s="13" t="s">
        <v>33</v>
      </c>
      <c r="V4" s="13" t="s">
        <v>34</v>
      </c>
      <c r="W4" s="13" t="s">
        <v>35</v>
      </c>
      <c r="X4" s="13" t="s">
        <v>36</v>
      </c>
      <c r="Y4" s="13" t="s">
        <v>37</v>
      </c>
      <c r="Z4" s="13" t="s">
        <v>38</v>
      </c>
      <c r="AA4" s="13" t="s">
        <v>40</v>
      </c>
      <c r="AB4" s="13" t="s">
        <v>41</v>
      </c>
      <c r="AC4" s="13" t="s">
        <v>42</v>
      </c>
      <c r="AD4" s="13" t="s">
        <v>43</v>
      </c>
      <c r="AE4" s="13" t="s">
        <v>44</v>
      </c>
      <c r="AF4" s="6"/>
      <c r="AG4" s="13">
        <v>2019</v>
      </c>
      <c r="AH4" s="13">
        <v>2020</v>
      </c>
      <c r="AI4" s="13">
        <v>2021</v>
      </c>
      <c r="AJ4" s="13">
        <v>2022</v>
      </c>
      <c r="AK4" s="13">
        <v>2023</v>
      </c>
      <c r="AL4" s="13">
        <v>2024</v>
      </c>
      <c r="AM4" s="13">
        <v>2025</v>
      </c>
    </row>
    <row r="5" spans="1:39" ht="15.6" x14ac:dyDescent="0.3">
      <c r="A5" s="6" t="s">
        <v>173</v>
      </c>
      <c r="B5" s="18">
        <v>36.921999999999997</v>
      </c>
      <c r="C5" s="18">
        <v>27.448</v>
      </c>
      <c r="D5" s="18">
        <v>13.45</v>
      </c>
      <c r="E5" s="18">
        <v>-0.53700000000000003</v>
      </c>
      <c r="F5" s="18">
        <v>119.105</v>
      </c>
      <c r="G5" s="18">
        <v>19.628</v>
      </c>
      <c r="H5" s="18">
        <v>-49.984000000000002</v>
      </c>
      <c r="I5" s="18">
        <v>-7.306</v>
      </c>
      <c r="J5" s="18">
        <v>-71.117000000000004</v>
      </c>
      <c r="K5" s="18">
        <v>29.251999999999999</v>
      </c>
      <c r="L5" s="18">
        <v>-18.591000000000001</v>
      </c>
      <c r="M5" s="18">
        <v>-13.1</v>
      </c>
      <c r="N5" s="18">
        <v>-184.19</v>
      </c>
      <c r="O5" s="18">
        <v>-172.839</v>
      </c>
      <c r="P5" s="18">
        <v>-251.10599999999999</v>
      </c>
      <c r="Q5" s="18">
        <v>43.087000000000003</v>
      </c>
      <c r="R5" s="18">
        <v>71.873999999999995</v>
      </c>
      <c r="S5" s="18">
        <v>-72.347999999999999</v>
      </c>
      <c r="T5" s="18">
        <v>-154.78700000000001</v>
      </c>
      <c r="U5" s="18">
        <v>111.419</v>
      </c>
      <c r="V5" s="18">
        <v>-22.545000000000002</v>
      </c>
      <c r="W5" s="18">
        <v>-37.177</v>
      </c>
      <c r="X5" s="18">
        <v>122.874</v>
      </c>
      <c r="Y5" s="18">
        <v>-130.85599999999999</v>
      </c>
      <c r="Z5" s="18">
        <v>65.864999999999995</v>
      </c>
      <c r="AA5" s="18">
        <v>14.058</v>
      </c>
      <c r="AB5" s="18">
        <v>38.389000000000003</v>
      </c>
      <c r="AC5" s="18">
        <v>31.353000000000002</v>
      </c>
      <c r="AD5" s="18">
        <v>-33.406999999999996</v>
      </c>
      <c r="AE5" s="18">
        <v>0.434</v>
      </c>
      <c r="AF5" s="102"/>
      <c r="AG5" s="18">
        <v>77.283000000000001</v>
      </c>
      <c r="AH5" s="18">
        <v>81.442999999999998</v>
      </c>
      <c r="AI5" s="18">
        <v>-73.556000000000012</v>
      </c>
      <c r="AJ5" s="18">
        <v>-565.048</v>
      </c>
      <c r="AK5" s="18">
        <v>-43.842000000000027</v>
      </c>
      <c r="AL5" s="18">
        <v>-67.704000000000008</v>
      </c>
      <c r="AM5" s="18">
        <v>149.66500000000002</v>
      </c>
    </row>
    <row r="6" spans="1:39" ht="15.6" x14ac:dyDescent="0.3">
      <c r="A6" s="11" t="s">
        <v>176</v>
      </c>
      <c r="B6" s="78">
        <v>0.54500000000000004</v>
      </c>
      <c r="C6" s="78">
        <v>0.95399999999999996</v>
      </c>
      <c r="D6" s="78">
        <v>-0.35199999999999998</v>
      </c>
      <c r="E6" s="78">
        <v>-1.0640000000000001</v>
      </c>
      <c r="F6" s="78">
        <v>-0.94099999999999995</v>
      </c>
      <c r="G6" s="78">
        <v>0.63300000000000001</v>
      </c>
      <c r="H6" s="78">
        <v>0.20100000000000001</v>
      </c>
      <c r="I6" s="78">
        <v>-0.99099999999999999</v>
      </c>
      <c r="J6" s="78">
        <v>-1.4450000000000001</v>
      </c>
      <c r="K6" s="78">
        <v>0.91800000000000004</v>
      </c>
      <c r="L6" s="78">
        <v>1.4219999999999999</v>
      </c>
      <c r="M6" s="78">
        <v>0</v>
      </c>
      <c r="N6" s="78">
        <v>0</v>
      </c>
      <c r="O6" s="78">
        <v>0</v>
      </c>
      <c r="P6" s="78">
        <v>0</v>
      </c>
      <c r="Q6" s="78">
        <v>0</v>
      </c>
      <c r="R6" s="78">
        <v>0</v>
      </c>
      <c r="S6" s="78">
        <v>0</v>
      </c>
      <c r="T6" s="78">
        <v>0</v>
      </c>
      <c r="U6" s="78">
        <v>0</v>
      </c>
      <c r="V6" s="78">
        <v>0</v>
      </c>
      <c r="W6" s="78">
        <v>0</v>
      </c>
      <c r="X6" s="78">
        <v>0</v>
      </c>
      <c r="Y6" s="78">
        <v>0</v>
      </c>
      <c r="Z6" s="78">
        <v>0</v>
      </c>
      <c r="AA6" s="78">
        <v>0</v>
      </c>
      <c r="AB6" s="78">
        <v>0</v>
      </c>
      <c r="AC6" s="78">
        <v>0</v>
      </c>
      <c r="AD6" s="78">
        <v>0</v>
      </c>
      <c r="AE6" s="78">
        <v>0</v>
      </c>
      <c r="AF6" s="102"/>
      <c r="AG6" s="18">
        <v>8.3000000000000185E-2</v>
      </c>
      <c r="AH6" s="18">
        <v>-1.0979999999999999</v>
      </c>
      <c r="AI6" s="18">
        <v>0.89499999999999991</v>
      </c>
      <c r="AJ6" s="18">
        <v>0</v>
      </c>
      <c r="AK6" s="18">
        <v>0</v>
      </c>
      <c r="AL6" s="18">
        <v>0</v>
      </c>
      <c r="AM6" s="18">
        <v>0</v>
      </c>
    </row>
    <row r="7" spans="1:39" ht="15.6" x14ac:dyDescent="0.3">
      <c r="A7" s="6" t="s">
        <v>175</v>
      </c>
      <c r="B7" s="18">
        <v>0</v>
      </c>
      <c r="C7" s="18">
        <v>0</v>
      </c>
      <c r="D7" s="18">
        <v>0</v>
      </c>
      <c r="E7" s="18">
        <v>0</v>
      </c>
      <c r="F7" s="18">
        <v>0</v>
      </c>
      <c r="G7" s="18">
        <v>0</v>
      </c>
      <c r="H7" s="18">
        <v>0</v>
      </c>
      <c r="I7" s="18">
        <v>0</v>
      </c>
      <c r="J7" s="18">
        <v>0</v>
      </c>
      <c r="K7" s="18">
        <v>0</v>
      </c>
      <c r="L7" s="18">
        <v>0</v>
      </c>
      <c r="M7" s="18">
        <v>0</v>
      </c>
      <c r="N7" s="18">
        <v>0</v>
      </c>
      <c r="O7" s="18">
        <v>0</v>
      </c>
      <c r="P7" s="18">
        <v>0</v>
      </c>
      <c r="Q7" s="18">
        <v>0</v>
      </c>
      <c r="R7" s="18">
        <v>-0.45800000000000002</v>
      </c>
      <c r="S7" s="18">
        <v>1.1419999999999999</v>
      </c>
      <c r="T7" s="18">
        <v>6.4710000000000001</v>
      </c>
      <c r="U7" s="18">
        <v>-5.99</v>
      </c>
      <c r="V7" s="18">
        <v>2.7069999999999999</v>
      </c>
      <c r="W7" s="18">
        <v>2.4E-2</v>
      </c>
      <c r="X7" s="18">
        <v>-3.2919999999999998</v>
      </c>
      <c r="Y7" s="18">
        <v>4.9569999999999999</v>
      </c>
      <c r="Z7" s="18">
        <v>-3.5089999999999999</v>
      </c>
      <c r="AA7" s="18">
        <v>-0.17599999999999999</v>
      </c>
      <c r="AB7" s="18">
        <v>8.1180000000000003</v>
      </c>
      <c r="AC7" s="18">
        <v>-3.157</v>
      </c>
      <c r="AD7" s="18">
        <v>-5.758</v>
      </c>
      <c r="AE7" s="18">
        <v>11.952999999999999</v>
      </c>
      <c r="AF7" s="102"/>
      <c r="AG7" s="18">
        <v>0</v>
      </c>
      <c r="AH7" s="18">
        <v>0</v>
      </c>
      <c r="AI7" s="18">
        <v>0</v>
      </c>
      <c r="AJ7" s="18">
        <v>0</v>
      </c>
      <c r="AK7" s="18">
        <v>1.165</v>
      </c>
      <c r="AL7" s="18">
        <v>4.3959999999999999</v>
      </c>
      <c r="AM7" s="18">
        <v>1.2759999999999998</v>
      </c>
    </row>
    <row r="8" spans="1:39" ht="15.6" x14ac:dyDescent="0.3">
      <c r="A8" s="11" t="s">
        <v>178</v>
      </c>
      <c r="B8" s="18">
        <v>7.38</v>
      </c>
      <c r="C8" s="18">
        <v>37.180999999999997</v>
      </c>
      <c r="D8" s="18">
        <v>-15.388999999999999</v>
      </c>
      <c r="E8" s="18">
        <v>-0.104</v>
      </c>
      <c r="F8" s="18">
        <v>-4.4999999999999998E-2</v>
      </c>
      <c r="G8" s="18">
        <v>-3.4940000000000002</v>
      </c>
      <c r="H8" s="18">
        <v>11.978999999999999</v>
      </c>
      <c r="I8" s="18">
        <v>0.109</v>
      </c>
      <c r="J8" s="18">
        <v>-0.16900000000000001</v>
      </c>
      <c r="K8" s="18">
        <v>-0.17799999999999999</v>
      </c>
      <c r="L8" s="18">
        <v>-1.2889999999999999</v>
      </c>
      <c r="M8" s="18">
        <v>0</v>
      </c>
      <c r="N8" s="18">
        <v>0</v>
      </c>
      <c r="O8" s="18">
        <v>0</v>
      </c>
      <c r="P8" s="18">
        <v>0</v>
      </c>
      <c r="Q8" s="18">
        <v>0</v>
      </c>
      <c r="R8" s="18">
        <v>0</v>
      </c>
      <c r="S8" s="18">
        <v>0</v>
      </c>
      <c r="T8" s="18">
        <v>0</v>
      </c>
      <c r="U8" s="18">
        <v>0</v>
      </c>
      <c r="V8" s="18">
        <v>0</v>
      </c>
      <c r="W8" s="18">
        <v>0</v>
      </c>
      <c r="X8" s="18">
        <v>0</v>
      </c>
      <c r="Y8" s="18">
        <v>0</v>
      </c>
      <c r="Z8" s="18">
        <v>0</v>
      </c>
      <c r="AA8" s="18">
        <v>0</v>
      </c>
      <c r="AB8" s="18">
        <v>0</v>
      </c>
      <c r="AC8" s="18">
        <v>0</v>
      </c>
      <c r="AD8" s="18">
        <v>0</v>
      </c>
      <c r="AE8" s="18">
        <v>0</v>
      </c>
      <c r="AF8" s="102"/>
      <c r="AG8" s="18">
        <v>29.068000000000001</v>
      </c>
      <c r="AH8" s="18">
        <v>8.5489999999999995</v>
      </c>
      <c r="AI8" s="18">
        <v>-1.6359999999999999</v>
      </c>
      <c r="AJ8" s="18">
        <v>0</v>
      </c>
      <c r="AK8" s="18">
        <v>0</v>
      </c>
      <c r="AL8" s="18">
        <v>0</v>
      </c>
      <c r="AM8" s="18">
        <v>0</v>
      </c>
    </row>
    <row r="9" spans="1:39" ht="15.6" x14ac:dyDescent="0.3">
      <c r="A9" s="21" t="s">
        <v>217</v>
      </c>
      <c r="B9" s="22">
        <v>-3.5619999999999998</v>
      </c>
      <c r="C9" s="22">
        <v>-3.2109999999999999</v>
      </c>
      <c r="D9" s="22">
        <v>-3.4350000000000001</v>
      </c>
      <c r="E9" s="22">
        <v>2.6779999999999999</v>
      </c>
      <c r="F9" s="22">
        <v>-14.141</v>
      </c>
      <c r="G9" s="22">
        <v>-0.10100000000000001</v>
      </c>
      <c r="H9" s="22">
        <v>-2.61</v>
      </c>
      <c r="I9" s="22">
        <v>-5.8769999999999998</v>
      </c>
      <c r="J9" s="22">
        <v>1.651</v>
      </c>
      <c r="K9" s="22">
        <v>0</v>
      </c>
      <c r="L9" s="22">
        <v>0</v>
      </c>
      <c r="M9" s="22">
        <v>0</v>
      </c>
      <c r="N9" s="22">
        <v>0</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102"/>
      <c r="AG9" s="22">
        <v>-7.53</v>
      </c>
      <c r="AH9" s="22">
        <v>-22.728999999999999</v>
      </c>
      <c r="AI9" s="22">
        <v>1.651</v>
      </c>
      <c r="AJ9" s="22">
        <v>0</v>
      </c>
      <c r="AK9" s="22">
        <v>0</v>
      </c>
      <c r="AL9" s="22">
        <v>0</v>
      </c>
      <c r="AM9" s="22">
        <v>0</v>
      </c>
    </row>
    <row r="10" spans="1:39" ht="15.6" x14ac:dyDescent="0.3">
      <c r="A10" s="17" t="s">
        <v>180</v>
      </c>
      <c r="B10" s="84">
        <v>41.285000000000004</v>
      </c>
      <c r="C10" s="84">
        <v>62.372</v>
      </c>
      <c r="D10" s="84">
        <v>-5.7260000000000009</v>
      </c>
      <c r="E10" s="84">
        <v>0.97299999999999986</v>
      </c>
      <c r="F10" s="84">
        <v>103.97799999999999</v>
      </c>
      <c r="G10" s="84">
        <v>16.666</v>
      </c>
      <c r="H10" s="84">
        <v>-40.414000000000001</v>
      </c>
      <c r="I10" s="84">
        <v>-14.065000000000001</v>
      </c>
      <c r="J10" s="84">
        <v>-71.08</v>
      </c>
      <c r="K10" s="84">
        <v>29.991999999999997</v>
      </c>
      <c r="L10" s="84">
        <v>-18.458000000000002</v>
      </c>
      <c r="M10" s="84">
        <v>-13.1</v>
      </c>
      <c r="N10" s="84">
        <v>-184.19</v>
      </c>
      <c r="O10" s="84">
        <v>-172.839</v>
      </c>
      <c r="P10" s="84">
        <v>-251.10599999999999</v>
      </c>
      <c r="Q10" s="84">
        <v>43.087000000000003</v>
      </c>
      <c r="R10" s="84">
        <v>71.415999999999997</v>
      </c>
      <c r="S10" s="84">
        <v>-71.206000000000003</v>
      </c>
      <c r="T10" s="84">
        <v>-148.316</v>
      </c>
      <c r="U10" s="84">
        <v>105.429</v>
      </c>
      <c r="V10" s="84">
        <v>-19.838000000000001</v>
      </c>
      <c r="W10" s="84">
        <v>-37.152999999999999</v>
      </c>
      <c r="X10" s="84">
        <v>119.58199999999999</v>
      </c>
      <c r="Y10" s="84">
        <v>-125.899</v>
      </c>
      <c r="Z10" s="84">
        <v>62.355999999999995</v>
      </c>
      <c r="AA10" s="84">
        <v>13.882</v>
      </c>
      <c r="AB10" s="84">
        <v>46.507000000000005</v>
      </c>
      <c r="AC10" s="84">
        <v>28.196000000000002</v>
      </c>
      <c r="AD10" s="84">
        <v>-39.164999999999999</v>
      </c>
      <c r="AE10" s="84">
        <v>12.386999999999999</v>
      </c>
      <c r="AF10" s="103"/>
      <c r="AG10" s="84">
        <v>98.904000000000011</v>
      </c>
      <c r="AH10" s="84">
        <v>66.164999999999992</v>
      </c>
      <c r="AI10" s="84">
        <v>-72.646000000000001</v>
      </c>
      <c r="AJ10" s="84">
        <v>-565.048</v>
      </c>
      <c r="AK10" s="84">
        <v>-42.676999999999992</v>
      </c>
      <c r="AL10" s="84">
        <v>-63.308000000000007</v>
      </c>
      <c r="AM10" s="84">
        <v>150.941</v>
      </c>
    </row>
    <row r="11" spans="1:39" ht="15.6" x14ac:dyDescent="0.3">
      <c r="A11" s="6"/>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row>
    <row r="12" spans="1:39" ht="15.6" x14ac:dyDescent="0.3">
      <c r="A12" s="6" t="s">
        <v>60</v>
      </c>
      <c r="B12" s="18">
        <v>64.48</v>
      </c>
      <c r="C12" s="18">
        <v>73.326999999999998</v>
      </c>
      <c r="D12" s="18">
        <v>83.370999999999995</v>
      </c>
      <c r="E12" s="18">
        <v>98.311000000000007</v>
      </c>
      <c r="F12" s="18">
        <v>101.66</v>
      </c>
      <c r="G12" s="18">
        <v>113.71</v>
      </c>
      <c r="H12" s="18">
        <v>116.687</v>
      </c>
      <c r="I12" s="18">
        <v>130.46</v>
      </c>
      <c r="J12" s="18">
        <v>132.53200000000001</v>
      </c>
      <c r="K12" s="18">
        <v>148.92099999999999</v>
      </c>
      <c r="L12" s="18">
        <v>151.76400000000001</v>
      </c>
      <c r="M12" s="18">
        <v>162.12899999999999</v>
      </c>
      <c r="N12" s="18">
        <v>155.999</v>
      </c>
      <c r="O12" s="18">
        <v>158.328</v>
      </c>
      <c r="P12" s="18">
        <v>167.233</v>
      </c>
      <c r="Q12" s="18">
        <v>169.691</v>
      </c>
      <c r="R12" s="18">
        <v>168.15700000000001</v>
      </c>
      <c r="S12" s="18">
        <v>172.32499999999999</v>
      </c>
      <c r="T12" s="18">
        <v>170.56100000000001</v>
      </c>
      <c r="U12" s="18">
        <v>165.40299999999999</v>
      </c>
      <c r="V12" s="18">
        <v>163.36799999999999</v>
      </c>
      <c r="W12" s="18">
        <v>164.94200000000001</v>
      </c>
      <c r="X12" s="18">
        <v>166.61699999999999</v>
      </c>
      <c r="Y12" s="18">
        <v>164.43700000000001</v>
      </c>
      <c r="Z12" s="18">
        <v>156.11600000000001</v>
      </c>
      <c r="AA12" s="18">
        <v>158.238</v>
      </c>
      <c r="AB12" s="18">
        <v>155.82300000000001</v>
      </c>
      <c r="AC12" s="18">
        <v>155.27799999999999</v>
      </c>
      <c r="AD12" s="18">
        <v>150.959</v>
      </c>
      <c r="AE12" s="18">
        <v>149.47900000000001</v>
      </c>
      <c r="AF12" s="102"/>
      <c r="AG12" s="18">
        <v>319.48900000000003</v>
      </c>
      <c r="AH12" s="18">
        <v>462.51700000000005</v>
      </c>
      <c r="AI12" s="18">
        <v>595.346</v>
      </c>
      <c r="AJ12" s="18">
        <v>651.25099999999998</v>
      </c>
      <c r="AK12" s="18">
        <v>676.44600000000003</v>
      </c>
      <c r="AL12" s="18">
        <v>659.36400000000003</v>
      </c>
      <c r="AM12" s="18">
        <v>625.45500000000004</v>
      </c>
    </row>
    <row r="13" spans="1:39" ht="15.6" x14ac:dyDescent="0.3">
      <c r="A13" s="6" t="s">
        <v>69</v>
      </c>
      <c r="B13" s="18">
        <v>-40.820999999999998</v>
      </c>
      <c r="C13" s="18">
        <v>-46.58</v>
      </c>
      <c r="D13" s="18">
        <v>-55.673000000000002</v>
      </c>
      <c r="E13" s="18">
        <v>-59.247999999999998</v>
      </c>
      <c r="F13" s="18">
        <v>-63.954999999999998</v>
      </c>
      <c r="G13" s="18">
        <v>-59.198999999999998</v>
      </c>
      <c r="H13" s="18">
        <v>-53.418999999999997</v>
      </c>
      <c r="I13" s="18">
        <v>-56.256999999999998</v>
      </c>
      <c r="J13" s="18">
        <v>-59.384999999999998</v>
      </c>
      <c r="K13" s="18">
        <v>-69.613</v>
      </c>
      <c r="L13" s="18">
        <v>-81.397999999999996</v>
      </c>
      <c r="M13" s="18">
        <v>-87.733999999999995</v>
      </c>
      <c r="N13" s="18">
        <v>-88.918999999999997</v>
      </c>
      <c r="O13" s="18">
        <v>-86.643000000000001</v>
      </c>
      <c r="P13" s="18">
        <v>-95.756</v>
      </c>
      <c r="Q13" s="18">
        <v>-98.974000000000004</v>
      </c>
      <c r="R13" s="18">
        <v>-91.673000000000002</v>
      </c>
      <c r="S13" s="18">
        <v>-103.04300000000001</v>
      </c>
      <c r="T13" s="18">
        <v>-102.21299999999999</v>
      </c>
      <c r="U13" s="18">
        <v>-87.728999999999999</v>
      </c>
      <c r="V13" s="18">
        <v>-99.772000000000006</v>
      </c>
      <c r="W13" s="18">
        <v>-96.594999999999999</v>
      </c>
      <c r="X13" s="18">
        <v>-100.61199999999999</v>
      </c>
      <c r="Y13" s="18">
        <v>-90.611999999999995</v>
      </c>
      <c r="Z13" s="18">
        <v>-88.759</v>
      </c>
      <c r="AA13" s="18">
        <v>-97.840999999999994</v>
      </c>
      <c r="AB13" s="18">
        <v>-89.403999999999996</v>
      </c>
      <c r="AC13" s="18">
        <v>-103.85899999999999</v>
      </c>
      <c r="AD13" s="18">
        <v>-106.886</v>
      </c>
      <c r="AE13" s="18">
        <v>-100.36799999999999</v>
      </c>
      <c r="AF13" s="102"/>
      <c r="AG13" s="18">
        <v>-202.322</v>
      </c>
      <c r="AH13" s="18">
        <v>-232.82999999999998</v>
      </c>
      <c r="AI13" s="18">
        <v>-298.13</v>
      </c>
      <c r="AJ13" s="18">
        <v>-370.29199999999997</v>
      </c>
      <c r="AK13" s="18">
        <v>-384.65799999999996</v>
      </c>
      <c r="AL13" s="18">
        <v>-387.59100000000001</v>
      </c>
      <c r="AM13" s="18">
        <v>-379.863</v>
      </c>
    </row>
    <row r="14" spans="1:39" ht="15.6" x14ac:dyDescent="0.3">
      <c r="A14" s="6" t="s">
        <v>70</v>
      </c>
      <c r="B14" s="18">
        <v>-96.507999999999996</v>
      </c>
      <c r="C14" s="18">
        <v>-136.887</v>
      </c>
      <c r="D14" s="18">
        <v>-157.928</v>
      </c>
      <c r="E14" s="18">
        <v>129.292</v>
      </c>
      <c r="F14" s="18">
        <v>-563.24699999999996</v>
      </c>
      <c r="G14" s="18">
        <v>-111.649</v>
      </c>
      <c r="H14" s="18">
        <v>-13.054</v>
      </c>
      <c r="I14" s="18">
        <v>-18.157</v>
      </c>
      <c r="J14" s="18">
        <v>337.66699999999997</v>
      </c>
      <c r="K14" s="18">
        <v>-229.88499999999999</v>
      </c>
      <c r="L14" s="18">
        <v>-62.843000000000004</v>
      </c>
      <c r="M14" s="18">
        <v>-83.995000000000005</v>
      </c>
      <c r="N14" s="18">
        <v>392.64</v>
      </c>
      <c r="O14" s="18">
        <v>220.422</v>
      </c>
      <c r="P14" s="18">
        <v>162.72999999999999</v>
      </c>
      <c r="Q14" s="18">
        <v>43.935000000000002</v>
      </c>
      <c r="R14" s="18">
        <v>-45.771000000000001</v>
      </c>
      <c r="S14" s="18">
        <v>15.045999999999999</v>
      </c>
      <c r="T14" s="18">
        <v>263.13900000000001</v>
      </c>
      <c r="U14" s="18">
        <v>-144.60300000000001</v>
      </c>
      <c r="V14" s="18">
        <v>71.569999999999993</v>
      </c>
      <c r="W14" s="18">
        <v>46.039000000000001</v>
      </c>
      <c r="X14" s="18">
        <v>-84.305999999999997</v>
      </c>
      <c r="Y14" s="18">
        <v>183.87899999999999</v>
      </c>
      <c r="Z14" s="18">
        <v>-55.831000000000003</v>
      </c>
      <c r="AA14" s="18">
        <v>22.713000000000001</v>
      </c>
      <c r="AB14" s="18">
        <v>-26.975000000000001</v>
      </c>
      <c r="AC14" s="18">
        <v>26.247</v>
      </c>
      <c r="AD14" s="18">
        <v>45.587000000000003</v>
      </c>
      <c r="AE14" s="18">
        <v>18.904</v>
      </c>
      <c r="AF14" s="102"/>
      <c r="AG14" s="18">
        <v>-262.03099999999995</v>
      </c>
      <c r="AH14" s="18">
        <v>-706.10699999999997</v>
      </c>
      <c r="AI14" s="18">
        <v>-39.056000000000026</v>
      </c>
      <c r="AJ14" s="18">
        <v>819.72700000000009</v>
      </c>
      <c r="AK14" s="18">
        <v>87.811000000000007</v>
      </c>
      <c r="AL14" s="18">
        <v>217.18199999999999</v>
      </c>
      <c r="AM14" s="18">
        <v>-33.846000000000004</v>
      </c>
    </row>
    <row r="15" spans="1:39" ht="15.6" x14ac:dyDescent="0.3">
      <c r="A15" s="6" t="s">
        <v>74</v>
      </c>
      <c r="B15" s="18">
        <v>41.134999999999998</v>
      </c>
      <c r="C15" s="18">
        <v>55.536000000000001</v>
      </c>
      <c r="D15" s="18">
        <v>133.92099999999999</v>
      </c>
      <c r="E15" s="18">
        <v>-149.97</v>
      </c>
      <c r="F15" s="18">
        <v>767.18600000000004</v>
      </c>
      <c r="G15" s="18">
        <v>-50.65</v>
      </c>
      <c r="H15" s="18">
        <v>0.96199999999999997</v>
      </c>
      <c r="I15" s="18">
        <v>-115.755</v>
      </c>
      <c r="J15" s="18">
        <v>-374.40300000000002</v>
      </c>
      <c r="K15" s="18">
        <v>94.116</v>
      </c>
      <c r="L15" s="18">
        <v>-73.840999999999994</v>
      </c>
      <c r="M15" s="18">
        <v>9.0869999999999997</v>
      </c>
      <c r="N15" s="18">
        <v>-163.80199999999999</v>
      </c>
      <c r="O15" s="18">
        <v>-78.117999999999995</v>
      </c>
      <c r="P15" s="18">
        <v>154.26900000000001</v>
      </c>
      <c r="Q15" s="18">
        <v>-117.22799999999999</v>
      </c>
      <c r="R15" s="18">
        <v>-54.890999999999998</v>
      </c>
      <c r="S15" s="18">
        <v>23.995999999999999</v>
      </c>
      <c r="T15" s="18">
        <v>-50.689</v>
      </c>
      <c r="U15" s="18">
        <v>-11.191000000000001</v>
      </c>
      <c r="V15" s="18">
        <v>-89.813999999999993</v>
      </c>
      <c r="W15" s="18">
        <v>-18.364999999999998</v>
      </c>
      <c r="X15" s="18">
        <v>-67.22</v>
      </c>
      <c r="Y15" s="18">
        <v>-51.209000000000003</v>
      </c>
      <c r="Z15" s="18">
        <v>-39.944000000000003</v>
      </c>
      <c r="AA15" s="18">
        <v>-60.637</v>
      </c>
      <c r="AB15" s="18">
        <v>-27.36</v>
      </c>
      <c r="AC15" s="18">
        <v>-44.99</v>
      </c>
      <c r="AD15" s="18">
        <v>-11.881</v>
      </c>
      <c r="AE15" s="18">
        <v>-32.831000000000003</v>
      </c>
      <c r="AF15" s="102"/>
      <c r="AG15" s="18">
        <v>80.621999999999986</v>
      </c>
      <c r="AH15" s="18">
        <v>601.74300000000005</v>
      </c>
      <c r="AI15" s="18">
        <v>-345.04100000000005</v>
      </c>
      <c r="AJ15" s="18">
        <v>-204.87899999999996</v>
      </c>
      <c r="AK15" s="18">
        <v>-92.775000000000006</v>
      </c>
      <c r="AL15" s="18">
        <v>-226.608</v>
      </c>
      <c r="AM15" s="18">
        <v>-172.93100000000001</v>
      </c>
    </row>
    <row r="16" spans="1:39" ht="15.6" x14ac:dyDescent="0.3">
      <c r="A16" s="27" t="s">
        <v>77</v>
      </c>
      <c r="B16" s="22">
        <v>0.63400000000000001</v>
      </c>
      <c r="C16" s="22">
        <v>1.0149999999999999</v>
      </c>
      <c r="D16" s="22">
        <v>1.468</v>
      </c>
      <c r="E16" s="22">
        <v>2.2069999999999999</v>
      </c>
      <c r="F16" s="22">
        <v>2.927</v>
      </c>
      <c r="G16" s="22">
        <v>5.1280000000000001</v>
      </c>
      <c r="H16" s="22">
        <v>9.2509999999999994</v>
      </c>
      <c r="I16" s="22">
        <v>11.067</v>
      </c>
      <c r="J16" s="22">
        <v>13.634</v>
      </c>
      <c r="K16" s="22">
        <v>11.548999999999999</v>
      </c>
      <c r="L16" s="22">
        <v>12.975</v>
      </c>
      <c r="M16" s="22">
        <v>12.701000000000001</v>
      </c>
      <c r="N16" s="22">
        <v>8.26</v>
      </c>
      <c r="O16" s="22">
        <v>3.3239999999999998</v>
      </c>
      <c r="P16" s="22">
        <v>1.6479999999999999</v>
      </c>
      <c r="Q16" s="22">
        <v>0.51200000000000001</v>
      </c>
      <c r="R16" s="22">
        <v>0.48499999999999999</v>
      </c>
      <c r="S16" s="22">
        <v>0.50900000000000001</v>
      </c>
      <c r="T16" s="22">
        <v>0.5</v>
      </c>
      <c r="U16" s="22">
        <v>0.28999999999999998</v>
      </c>
      <c r="V16" s="22">
        <v>0.35299999999999998</v>
      </c>
      <c r="W16" s="22">
        <v>0.47299999999999998</v>
      </c>
      <c r="X16" s="22">
        <v>0.441</v>
      </c>
      <c r="Y16" s="22">
        <v>0.92600000000000005</v>
      </c>
      <c r="Z16" s="22">
        <v>1.208</v>
      </c>
      <c r="AA16" s="22">
        <v>1.474</v>
      </c>
      <c r="AB16" s="22">
        <v>3.3450000000000002</v>
      </c>
      <c r="AC16" s="22">
        <v>4.09</v>
      </c>
      <c r="AD16" s="22">
        <v>5.8070000000000004</v>
      </c>
      <c r="AE16" s="22">
        <v>4.8570000000000002</v>
      </c>
      <c r="AF16" s="102"/>
      <c r="AG16" s="22">
        <v>5.3239999999999998</v>
      </c>
      <c r="AH16" s="22">
        <v>28.372999999999998</v>
      </c>
      <c r="AI16" s="22">
        <v>50.859000000000002</v>
      </c>
      <c r="AJ16" s="22">
        <v>13.744</v>
      </c>
      <c r="AK16" s="22">
        <v>1.784</v>
      </c>
      <c r="AL16" s="22">
        <v>2.1930000000000001</v>
      </c>
      <c r="AM16" s="22">
        <v>10.117000000000001</v>
      </c>
    </row>
    <row r="17" spans="1:39" ht="15.6" x14ac:dyDescent="0.3">
      <c r="A17" s="83" t="s">
        <v>81</v>
      </c>
      <c r="B17" s="84">
        <v>-31.079999999999991</v>
      </c>
      <c r="C17" s="84">
        <v>-53.588999999999999</v>
      </c>
      <c r="D17" s="84">
        <v>5.1589999999999741</v>
      </c>
      <c r="E17" s="84">
        <v>20.59200000000002</v>
      </c>
      <c r="F17" s="84">
        <v>244.57100000000011</v>
      </c>
      <c r="G17" s="84">
        <v>-102.66000000000001</v>
      </c>
      <c r="H17" s="84">
        <v>60.427</v>
      </c>
      <c r="I17" s="84">
        <v>-48.641999999999989</v>
      </c>
      <c r="J17" s="84">
        <v>50.044999999999945</v>
      </c>
      <c r="K17" s="84">
        <v>-44.911999999999999</v>
      </c>
      <c r="L17" s="84">
        <v>-53.342999999999982</v>
      </c>
      <c r="M17" s="84">
        <v>12.187999999999992</v>
      </c>
      <c r="N17" s="84">
        <v>304.178</v>
      </c>
      <c r="O17" s="84">
        <v>217.31299999999999</v>
      </c>
      <c r="P17" s="84">
        <v>390.12400000000002</v>
      </c>
      <c r="Q17" s="84">
        <v>-2.0639999999999934</v>
      </c>
      <c r="R17" s="84">
        <v>-23.692999999999991</v>
      </c>
      <c r="S17" s="84">
        <v>108.83299999999997</v>
      </c>
      <c r="T17" s="84">
        <v>281.298</v>
      </c>
      <c r="U17" s="84">
        <v>-77.830000000000013</v>
      </c>
      <c r="V17" s="84">
        <v>45.705000000000005</v>
      </c>
      <c r="W17" s="84">
        <v>96.494000000000014</v>
      </c>
      <c r="X17" s="84">
        <v>-85.08</v>
      </c>
      <c r="Y17" s="84">
        <v>207.42099999999999</v>
      </c>
      <c r="Z17" s="84">
        <v>-27.209999999999994</v>
      </c>
      <c r="AA17" s="84">
        <v>23.947000000000013</v>
      </c>
      <c r="AB17" s="84">
        <v>15.429000000000011</v>
      </c>
      <c r="AC17" s="84">
        <v>36.765999999999991</v>
      </c>
      <c r="AD17" s="84">
        <v>83.586000000000013</v>
      </c>
      <c r="AE17" s="84">
        <v>40.041000000000011</v>
      </c>
      <c r="AF17" s="104"/>
      <c r="AG17" s="84">
        <v>-58.917999999999985</v>
      </c>
      <c r="AH17" s="84">
        <v>153.69600000000011</v>
      </c>
      <c r="AI17" s="84">
        <v>-36.022000000000048</v>
      </c>
      <c r="AJ17" s="84">
        <v>909.55100000000004</v>
      </c>
      <c r="AK17" s="84">
        <v>288.60799999999995</v>
      </c>
      <c r="AL17" s="84">
        <v>264.54000000000002</v>
      </c>
      <c r="AM17" s="84">
        <v>48.932000000000023</v>
      </c>
    </row>
    <row r="18" spans="1:39" ht="15.6" x14ac:dyDescent="0.3">
      <c r="A18" s="6"/>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row>
    <row r="19" spans="1:39" ht="15.6" x14ac:dyDescent="0.3">
      <c r="A19" s="6" t="s">
        <v>87</v>
      </c>
      <c r="B19" s="18">
        <v>34.079000000000001</v>
      </c>
      <c r="C19" s="18">
        <v>35.863999999999997</v>
      </c>
      <c r="D19" s="18">
        <v>41.494</v>
      </c>
      <c r="E19" s="18">
        <v>43.738999999999997</v>
      </c>
      <c r="F19" s="18">
        <v>33.241</v>
      </c>
      <c r="G19" s="18">
        <v>23.585000000000001</v>
      </c>
      <c r="H19" s="18">
        <v>33.515999999999998</v>
      </c>
      <c r="I19" s="18">
        <v>17.616</v>
      </c>
      <c r="J19" s="18">
        <v>13.516</v>
      </c>
      <c r="K19" s="18">
        <v>10.055999999999999</v>
      </c>
      <c r="L19" s="18">
        <v>18.260000000000002</v>
      </c>
      <c r="M19" s="18">
        <v>22.693000000000001</v>
      </c>
      <c r="N19" s="18">
        <v>29.11</v>
      </c>
      <c r="O19" s="18">
        <v>60.895000000000003</v>
      </c>
      <c r="P19" s="18">
        <v>68.152000000000001</v>
      </c>
      <c r="Q19" s="18">
        <v>80.369</v>
      </c>
      <c r="R19" s="18">
        <v>92.082999999999998</v>
      </c>
      <c r="S19" s="18">
        <v>108.65600000000001</v>
      </c>
      <c r="T19" s="18">
        <v>114.43</v>
      </c>
      <c r="U19" s="18">
        <v>120.85299999999999</v>
      </c>
      <c r="V19" s="18">
        <v>104.179</v>
      </c>
      <c r="W19" s="18">
        <v>111.316</v>
      </c>
      <c r="X19" s="18">
        <v>128.458</v>
      </c>
      <c r="Y19" s="18">
        <v>106.117</v>
      </c>
      <c r="Z19" s="18">
        <v>119.896</v>
      </c>
      <c r="AA19" s="18">
        <v>137.49299999999999</v>
      </c>
      <c r="AB19" s="18">
        <v>173.81</v>
      </c>
      <c r="AC19" s="18">
        <v>189.03100000000001</v>
      </c>
      <c r="AD19" s="18">
        <v>214.63</v>
      </c>
      <c r="AE19" s="18">
        <v>236.69300000000001</v>
      </c>
      <c r="AF19" s="102"/>
      <c r="AG19" s="18">
        <v>155.17599999999999</v>
      </c>
      <c r="AH19" s="18">
        <v>107.958</v>
      </c>
      <c r="AI19" s="18">
        <v>64.525000000000006</v>
      </c>
      <c r="AJ19" s="18">
        <v>238.52599999999998</v>
      </c>
      <c r="AK19" s="18">
        <v>436.02199999999999</v>
      </c>
      <c r="AL19" s="18">
        <v>450.07</v>
      </c>
      <c r="AM19" s="18">
        <v>620.23</v>
      </c>
    </row>
    <row r="20" spans="1:39" ht="15.6" x14ac:dyDescent="0.3">
      <c r="A20" s="27" t="s">
        <v>90</v>
      </c>
      <c r="B20" s="22">
        <v>-33.055</v>
      </c>
      <c r="C20" s="22">
        <v>-35.014000000000003</v>
      </c>
      <c r="D20" s="22">
        <v>-37.777000000000001</v>
      </c>
      <c r="E20" s="22">
        <v>-38.667999999999999</v>
      </c>
      <c r="F20" s="22">
        <v>-41.607999999999997</v>
      </c>
      <c r="G20" s="22">
        <v>-38.093000000000004</v>
      </c>
      <c r="H20" s="22">
        <v>-36.177999999999997</v>
      </c>
      <c r="I20" s="22">
        <v>-37.350999999999999</v>
      </c>
      <c r="J20" s="22">
        <v>-37.316000000000003</v>
      </c>
      <c r="K20" s="22">
        <v>-39.140999999999998</v>
      </c>
      <c r="L20" s="22">
        <v>-41.481999999999999</v>
      </c>
      <c r="M20" s="22">
        <v>-42.585999999999999</v>
      </c>
      <c r="N20" s="22">
        <v>-41.685000000000002</v>
      </c>
      <c r="O20" s="22">
        <v>-55.154000000000003</v>
      </c>
      <c r="P20" s="22">
        <v>-80.781999999999996</v>
      </c>
      <c r="Q20" s="22">
        <v>-107.682</v>
      </c>
      <c r="R20" s="22">
        <v>-125.16800000000001</v>
      </c>
      <c r="S20" s="22">
        <v>-137.98699999999999</v>
      </c>
      <c r="T20" s="22">
        <v>-142.94200000000001</v>
      </c>
      <c r="U20" s="22">
        <v>-142.911</v>
      </c>
      <c r="V20" s="22">
        <v>-134.82499999999999</v>
      </c>
      <c r="W20" s="22">
        <v>-131.566</v>
      </c>
      <c r="X20" s="22">
        <v>-136.87299999999999</v>
      </c>
      <c r="Y20" s="22">
        <v>-135.733</v>
      </c>
      <c r="Z20" s="22">
        <v>-135.33199999999999</v>
      </c>
      <c r="AA20" s="22">
        <v>-154.614</v>
      </c>
      <c r="AB20" s="22">
        <v>-179.20599999999999</v>
      </c>
      <c r="AC20" s="22">
        <v>-201.30799999999999</v>
      </c>
      <c r="AD20" s="22">
        <v>-227.55699999999999</v>
      </c>
      <c r="AE20" s="22">
        <v>-256.74099999999999</v>
      </c>
      <c r="AF20" s="102"/>
      <c r="AG20" s="22">
        <v>-144.51400000000001</v>
      </c>
      <c r="AH20" s="22">
        <v>-153.22999999999999</v>
      </c>
      <c r="AI20" s="22">
        <v>-160.52499999999998</v>
      </c>
      <c r="AJ20" s="22">
        <v>-285.303</v>
      </c>
      <c r="AK20" s="22">
        <v>-549.00800000000004</v>
      </c>
      <c r="AL20" s="22">
        <v>-538.99699999999996</v>
      </c>
      <c r="AM20" s="22">
        <v>-670.46</v>
      </c>
    </row>
    <row r="21" spans="1:39" ht="15.6" x14ac:dyDescent="0.3">
      <c r="A21" s="83" t="s">
        <v>92</v>
      </c>
      <c r="B21" s="84">
        <v>1.0240000000000009</v>
      </c>
      <c r="C21" s="84">
        <v>0.84999999999999432</v>
      </c>
      <c r="D21" s="84">
        <v>3.7169999999999987</v>
      </c>
      <c r="E21" s="84">
        <v>5.070999999999998</v>
      </c>
      <c r="F21" s="84">
        <v>-8.3669999999999973</v>
      </c>
      <c r="G21" s="84">
        <v>-14.508000000000003</v>
      </c>
      <c r="H21" s="84">
        <v>-2.661999999999999</v>
      </c>
      <c r="I21" s="84">
        <v>-19.734999999999999</v>
      </c>
      <c r="J21" s="84">
        <v>-23.800000000000004</v>
      </c>
      <c r="K21" s="84">
        <v>-29.085000000000001</v>
      </c>
      <c r="L21" s="84">
        <v>-23.221999999999998</v>
      </c>
      <c r="M21" s="84">
        <v>-19.892999999999997</v>
      </c>
      <c r="N21" s="84">
        <v>-12.575000000000003</v>
      </c>
      <c r="O21" s="84">
        <v>5.7409999999999997</v>
      </c>
      <c r="P21" s="84">
        <v>-12.629999999999995</v>
      </c>
      <c r="Q21" s="84">
        <v>-27.313000000000002</v>
      </c>
      <c r="R21" s="84">
        <v>-33.085000000000008</v>
      </c>
      <c r="S21" s="84">
        <v>-29.330999999999989</v>
      </c>
      <c r="T21" s="84">
        <v>-28.512</v>
      </c>
      <c r="U21" s="84">
        <v>-22.058000000000007</v>
      </c>
      <c r="V21" s="84">
        <v>-30.645999999999987</v>
      </c>
      <c r="W21" s="84">
        <v>-20.25</v>
      </c>
      <c r="X21" s="84">
        <v>-8.414999999999992</v>
      </c>
      <c r="Y21" s="84">
        <v>-29.616</v>
      </c>
      <c r="Z21" s="84">
        <v>-15.435999999999993</v>
      </c>
      <c r="AA21" s="84">
        <v>-17.121000000000009</v>
      </c>
      <c r="AB21" s="84">
        <v>-5.3959999999999866</v>
      </c>
      <c r="AC21" s="84">
        <v>-12.276999999999987</v>
      </c>
      <c r="AD21" s="84">
        <v>-12.926999999999992</v>
      </c>
      <c r="AE21" s="84">
        <v>-20.047999999999973</v>
      </c>
      <c r="AF21" s="102"/>
      <c r="AG21" s="84">
        <v>10.661999999999992</v>
      </c>
      <c r="AH21" s="84">
        <v>-45.271999999999998</v>
      </c>
      <c r="AI21" s="84">
        <v>-96</v>
      </c>
      <c r="AJ21" s="84">
        <v>-46.777000000000001</v>
      </c>
      <c r="AK21" s="84">
        <v>-112.986</v>
      </c>
      <c r="AL21" s="84">
        <v>-88.926999999999978</v>
      </c>
      <c r="AM21" s="84">
        <v>-50.229999999999976</v>
      </c>
    </row>
    <row r="22" spans="1:39" ht="15.6" x14ac:dyDescent="0.3">
      <c r="A22" s="6"/>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row>
    <row r="23" spans="1:39" ht="15.6" x14ac:dyDescent="0.3">
      <c r="A23" s="85" t="s">
        <v>100</v>
      </c>
      <c r="B23" s="87">
        <v>11.229000000000013</v>
      </c>
      <c r="C23" s="87">
        <v>9.6329999999999956</v>
      </c>
      <c r="D23" s="87">
        <v>3.1499999999999719</v>
      </c>
      <c r="E23" s="87">
        <v>26.636000000000017</v>
      </c>
      <c r="F23" s="87">
        <v>340.18200000000007</v>
      </c>
      <c r="G23" s="87">
        <v>-100.50200000000001</v>
      </c>
      <c r="H23" s="87">
        <v>17.350999999999999</v>
      </c>
      <c r="I23" s="87">
        <v>-82.441999999999993</v>
      </c>
      <c r="J23" s="87">
        <v>-44.835000000000058</v>
      </c>
      <c r="K23" s="87">
        <v>-44.005000000000003</v>
      </c>
      <c r="L23" s="87">
        <v>-95.022999999999982</v>
      </c>
      <c r="M23" s="87">
        <v>-20.805000000000007</v>
      </c>
      <c r="N23" s="87">
        <v>107.413</v>
      </c>
      <c r="O23" s="87">
        <v>50.214999999999989</v>
      </c>
      <c r="P23" s="87">
        <v>126.38800000000003</v>
      </c>
      <c r="Q23" s="87">
        <v>13.710000000000008</v>
      </c>
      <c r="R23" s="87">
        <v>14.637999999999998</v>
      </c>
      <c r="S23" s="87">
        <v>8.2959999999999781</v>
      </c>
      <c r="T23" s="87">
        <v>104.47</v>
      </c>
      <c r="U23" s="87">
        <v>5.5409999999999826</v>
      </c>
      <c r="V23" s="87">
        <v>-4.7789999999999822</v>
      </c>
      <c r="W23" s="87">
        <v>39.091000000000015</v>
      </c>
      <c r="X23" s="87">
        <v>26.087000000000003</v>
      </c>
      <c r="Y23" s="87">
        <v>51.905999999999992</v>
      </c>
      <c r="Z23" s="87">
        <v>19.710000000000008</v>
      </c>
      <c r="AA23" s="87">
        <v>20.708000000000006</v>
      </c>
      <c r="AB23" s="87">
        <v>56.540000000000028</v>
      </c>
      <c r="AC23" s="87">
        <v>52.685000000000002</v>
      </c>
      <c r="AD23" s="87">
        <v>31.494000000000021</v>
      </c>
      <c r="AE23" s="87">
        <v>32.380000000000038</v>
      </c>
      <c r="AF23" s="102"/>
      <c r="AG23" s="87">
        <v>50.647999999999996</v>
      </c>
      <c r="AH23" s="87">
        <v>174.58900000000006</v>
      </c>
      <c r="AI23" s="87">
        <v>-204.66800000000006</v>
      </c>
      <c r="AJ23" s="87">
        <v>297.726</v>
      </c>
      <c r="AK23" s="87">
        <v>132.94499999999994</v>
      </c>
      <c r="AL23" s="87">
        <v>112.30500000000004</v>
      </c>
      <c r="AM23" s="87">
        <v>149.64300000000003</v>
      </c>
    </row>
    <row r="24" spans="1:39" ht="15.75" customHeight="1" x14ac:dyDescent="0.3">
      <c r="A24" s="6"/>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row>
    <row r="25" spans="1:39" ht="15.75" customHeight="1" x14ac:dyDescent="0.3">
      <c r="A25" s="11" t="s">
        <v>182</v>
      </c>
      <c r="B25" s="18">
        <v>10.106</v>
      </c>
      <c r="C25" s="18">
        <v>10.951000000000001</v>
      </c>
      <c r="D25" s="18">
        <v>12.109</v>
      </c>
      <c r="E25" s="18">
        <v>13.417999999999999</v>
      </c>
      <c r="F25" s="18">
        <v>14.22</v>
      </c>
      <c r="G25" s="18">
        <v>15.294</v>
      </c>
      <c r="H25" s="18">
        <v>18.564</v>
      </c>
      <c r="I25" s="18">
        <v>18.295999999999999</v>
      </c>
      <c r="J25" s="18">
        <v>18.954999999999998</v>
      </c>
      <c r="K25" s="18">
        <v>19.936</v>
      </c>
      <c r="L25" s="18">
        <v>20.614000000000001</v>
      </c>
      <c r="M25" s="18">
        <v>20.791</v>
      </c>
      <c r="N25" s="18">
        <v>21.029</v>
      </c>
      <c r="O25" s="18">
        <v>20.283999999999999</v>
      </c>
      <c r="P25" s="18">
        <v>20.190000000000001</v>
      </c>
      <c r="Q25" s="18">
        <v>20.193000000000001</v>
      </c>
      <c r="R25" s="18">
        <v>20.372</v>
      </c>
      <c r="S25" s="18">
        <v>20.285</v>
      </c>
      <c r="T25" s="18">
        <v>20.224</v>
      </c>
      <c r="U25" s="18">
        <v>20.3</v>
      </c>
      <c r="V25" s="18">
        <v>20.242000000000001</v>
      </c>
      <c r="W25" s="18">
        <v>20.242999999999999</v>
      </c>
      <c r="X25" s="18">
        <v>22.22</v>
      </c>
      <c r="Y25" s="18">
        <v>20.466999999999999</v>
      </c>
      <c r="Z25" s="18">
        <v>21.727</v>
      </c>
      <c r="AA25" s="18">
        <v>21.643000000000001</v>
      </c>
      <c r="AB25" s="18">
        <v>21.010999999999999</v>
      </c>
      <c r="AC25" s="18">
        <v>20.045000000000002</v>
      </c>
      <c r="AD25" s="18">
        <v>19.721</v>
      </c>
      <c r="AE25" s="18">
        <v>19.638999999999999</v>
      </c>
      <c r="AF25" s="102"/>
      <c r="AG25" s="18">
        <v>46.584000000000003</v>
      </c>
      <c r="AH25" s="18">
        <v>66.373999999999995</v>
      </c>
      <c r="AI25" s="18">
        <v>80.295999999999992</v>
      </c>
      <c r="AJ25" s="18">
        <v>81.695999999999998</v>
      </c>
      <c r="AK25" s="18">
        <v>81.180999999999997</v>
      </c>
      <c r="AL25" s="18">
        <v>83.171999999999997</v>
      </c>
      <c r="AM25" s="18">
        <v>84.426000000000002</v>
      </c>
    </row>
    <row r="26" spans="1:39" ht="15.75" customHeight="1" x14ac:dyDescent="0.3">
      <c r="A26" s="11" t="s">
        <v>107</v>
      </c>
      <c r="B26" s="18">
        <v>0</v>
      </c>
      <c r="C26" s="18">
        <v>0</v>
      </c>
      <c r="D26" s="18">
        <v>0</v>
      </c>
      <c r="E26" s="18">
        <v>0</v>
      </c>
      <c r="F26" s="18">
        <v>0</v>
      </c>
      <c r="G26" s="18">
        <v>0</v>
      </c>
      <c r="H26" s="18">
        <v>0</v>
      </c>
      <c r="I26" s="18">
        <v>0</v>
      </c>
      <c r="J26" s="18">
        <v>0</v>
      </c>
      <c r="K26" s="18">
        <v>0</v>
      </c>
      <c r="L26" s="18">
        <v>0</v>
      </c>
      <c r="M26" s="18">
        <v>0</v>
      </c>
      <c r="N26" s="18">
        <v>0</v>
      </c>
      <c r="O26" s="18">
        <v>0</v>
      </c>
      <c r="P26" s="18">
        <v>0</v>
      </c>
      <c r="Q26" s="18">
        <v>0</v>
      </c>
      <c r="R26" s="18">
        <v>0</v>
      </c>
      <c r="S26" s="18">
        <v>0</v>
      </c>
      <c r="T26" s="18">
        <v>0</v>
      </c>
      <c r="U26" s="18">
        <v>0</v>
      </c>
      <c r="V26" s="18">
        <v>1.3140000000000001</v>
      </c>
      <c r="W26" s="18">
        <v>0.67200000000000004</v>
      </c>
      <c r="X26" s="18">
        <v>2.2170000000000001</v>
      </c>
      <c r="Y26" s="18">
        <v>2.2559999999999998</v>
      </c>
      <c r="Z26" s="18">
        <v>1.927</v>
      </c>
      <c r="AA26" s="18">
        <v>2.3650000000000002</v>
      </c>
      <c r="AB26" s="18">
        <v>1.494</v>
      </c>
      <c r="AC26" s="18">
        <v>2.411</v>
      </c>
      <c r="AD26" s="18">
        <v>2.1070000000000002</v>
      </c>
      <c r="AE26" s="18">
        <v>1.6779999999999999</v>
      </c>
      <c r="AF26" s="102"/>
      <c r="AG26" s="18">
        <v>0</v>
      </c>
      <c r="AH26" s="18">
        <v>0</v>
      </c>
      <c r="AI26" s="18">
        <v>0</v>
      </c>
      <c r="AJ26" s="18">
        <v>0</v>
      </c>
      <c r="AK26" s="18">
        <v>0</v>
      </c>
      <c r="AL26" s="18">
        <v>6.4589999999999996</v>
      </c>
      <c r="AM26" s="18">
        <v>8.1969999999999992</v>
      </c>
    </row>
    <row r="27" spans="1:39" ht="15.75" customHeight="1" x14ac:dyDescent="0.3">
      <c r="A27" s="11" t="s">
        <v>111</v>
      </c>
      <c r="B27" s="18">
        <v>0</v>
      </c>
      <c r="C27" s="18">
        <v>0</v>
      </c>
      <c r="D27" s="18">
        <v>0</v>
      </c>
      <c r="E27" s="18">
        <v>0</v>
      </c>
      <c r="F27" s="18">
        <v>0</v>
      </c>
      <c r="G27" s="18">
        <v>0</v>
      </c>
      <c r="H27" s="18">
        <v>0</v>
      </c>
      <c r="I27" s="18">
        <v>0</v>
      </c>
      <c r="J27" s="18">
        <v>0</v>
      </c>
      <c r="K27" s="18">
        <v>0</v>
      </c>
      <c r="L27" s="18">
        <v>0</v>
      </c>
      <c r="M27" s="18">
        <v>0</v>
      </c>
      <c r="N27" s="18">
        <v>0</v>
      </c>
      <c r="O27" s="18">
        <v>0</v>
      </c>
      <c r="P27" s="18">
        <v>0</v>
      </c>
      <c r="Q27" s="18">
        <v>0</v>
      </c>
      <c r="R27" s="18">
        <v>0</v>
      </c>
      <c r="S27" s="18">
        <v>0</v>
      </c>
      <c r="T27" s="18">
        <v>0</v>
      </c>
      <c r="U27" s="18">
        <v>0</v>
      </c>
      <c r="V27" s="18">
        <v>0.878</v>
      </c>
      <c r="W27" s="18">
        <v>0.89300000000000002</v>
      </c>
      <c r="X27" s="18">
        <v>0.99399999999999999</v>
      </c>
      <c r="Y27" s="18">
        <v>1.252</v>
      </c>
      <c r="Z27" s="18">
        <v>1.034</v>
      </c>
      <c r="AA27" s="18">
        <v>1.1439999999999999</v>
      </c>
      <c r="AB27" s="18">
        <v>1.1120000000000001</v>
      </c>
      <c r="AC27" s="18">
        <v>1.018</v>
      </c>
      <c r="AD27" s="18">
        <v>0.80200000000000005</v>
      </c>
      <c r="AE27" s="18">
        <v>0.89100000000000001</v>
      </c>
      <c r="AF27" s="102"/>
      <c r="AG27" s="18">
        <v>0</v>
      </c>
      <c r="AH27" s="18">
        <v>0</v>
      </c>
      <c r="AI27" s="18">
        <v>0</v>
      </c>
      <c r="AJ27" s="18">
        <v>0</v>
      </c>
      <c r="AK27" s="18">
        <v>0</v>
      </c>
      <c r="AL27" s="18">
        <v>4.0169999999999995</v>
      </c>
      <c r="AM27" s="18">
        <v>4.3079999999999998</v>
      </c>
    </row>
    <row r="28" spans="1:39" ht="15.75" customHeight="1" x14ac:dyDescent="0.3">
      <c r="A28" s="21" t="s">
        <v>112</v>
      </c>
      <c r="B28" s="22">
        <v>0.318</v>
      </c>
      <c r="C28" s="22">
        <v>0.58199999999999996</v>
      </c>
      <c r="D28" s="22">
        <v>1.1419999999999999</v>
      </c>
      <c r="E28" s="22">
        <v>0.874</v>
      </c>
      <c r="F28" s="22">
        <v>1.1819999999999999</v>
      </c>
      <c r="G28" s="22">
        <v>1.6910000000000001</v>
      </c>
      <c r="H28" s="22">
        <v>0.27</v>
      </c>
      <c r="I28" s="22">
        <v>-0.65500000000000003</v>
      </c>
      <c r="J28" s="22">
        <v>0.81200000000000006</v>
      </c>
      <c r="K28" s="22">
        <v>1.5069999999999999</v>
      </c>
      <c r="L28" s="22">
        <v>1.18</v>
      </c>
      <c r="M28" s="22">
        <v>1.605</v>
      </c>
      <c r="N28" s="22">
        <v>2.1749999999999998</v>
      </c>
      <c r="O28" s="22">
        <v>0.56200000000000006</v>
      </c>
      <c r="P28" s="22">
        <v>2.6880000000000002</v>
      </c>
      <c r="Q28" s="22">
        <v>2.8029999999999999</v>
      </c>
      <c r="R28" s="22">
        <v>1.2889999999999999</v>
      </c>
      <c r="S28" s="22">
        <v>1.1830000000000001</v>
      </c>
      <c r="T28" s="22">
        <v>2.6829999999999998</v>
      </c>
      <c r="U28" s="22">
        <v>2.0139999999999998</v>
      </c>
      <c r="V28" s="22">
        <v>3.2000000000000001E-2</v>
      </c>
      <c r="W28" s="22">
        <v>0.40699999999999997</v>
      </c>
      <c r="X28" s="22">
        <v>0.16500000000000001</v>
      </c>
      <c r="Y28" s="22">
        <v>2.464</v>
      </c>
      <c r="Z28" s="22">
        <v>0.496</v>
      </c>
      <c r="AA28" s="22">
        <v>0.44400000000000001</v>
      </c>
      <c r="AB28" s="22">
        <v>0.57699999999999996</v>
      </c>
      <c r="AC28" s="22">
        <v>0.73899999999999999</v>
      </c>
      <c r="AD28" s="22">
        <v>0.873</v>
      </c>
      <c r="AE28" s="22">
        <v>1.181</v>
      </c>
      <c r="AF28" s="102"/>
      <c r="AG28" s="22">
        <v>2.9159999999999999</v>
      </c>
      <c r="AH28" s="22">
        <v>2.4880000000000004</v>
      </c>
      <c r="AI28" s="22">
        <v>5.1039999999999992</v>
      </c>
      <c r="AJ28" s="22">
        <v>8.2280000000000015</v>
      </c>
      <c r="AK28" s="22">
        <v>7.1689999999999987</v>
      </c>
      <c r="AL28" s="22">
        <v>3.0680000000000001</v>
      </c>
      <c r="AM28" s="22">
        <v>2.2559999999999998</v>
      </c>
    </row>
    <row r="29" spans="1:39" ht="15.75" customHeight="1" x14ac:dyDescent="0.3">
      <c r="A29" s="94" t="s">
        <v>113</v>
      </c>
      <c r="B29" s="95">
        <v>10.423999999999999</v>
      </c>
      <c r="C29" s="95">
        <v>11.533000000000001</v>
      </c>
      <c r="D29" s="95">
        <v>13.250999999999999</v>
      </c>
      <c r="E29" s="95">
        <v>14.292</v>
      </c>
      <c r="F29" s="95">
        <v>15.402000000000001</v>
      </c>
      <c r="G29" s="95">
        <v>16.984999999999999</v>
      </c>
      <c r="H29" s="95">
        <v>18.834</v>
      </c>
      <c r="I29" s="95">
        <v>17.640999999999998</v>
      </c>
      <c r="J29" s="95">
        <v>19.766999999999999</v>
      </c>
      <c r="K29" s="95">
        <v>21.443000000000001</v>
      </c>
      <c r="L29" s="95">
        <v>21.794</v>
      </c>
      <c r="M29" s="95">
        <v>22.396000000000001</v>
      </c>
      <c r="N29" s="95">
        <v>23.204000000000001</v>
      </c>
      <c r="O29" s="95">
        <v>20.846</v>
      </c>
      <c r="P29" s="95">
        <v>22.878</v>
      </c>
      <c r="Q29" s="95">
        <v>22.996000000000002</v>
      </c>
      <c r="R29" s="95">
        <v>21.661000000000001</v>
      </c>
      <c r="S29" s="95">
        <v>21.468</v>
      </c>
      <c r="T29" s="95">
        <v>22.907</v>
      </c>
      <c r="U29" s="95">
        <v>22.314</v>
      </c>
      <c r="V29" s="95">
        <v>22.466000000000001</v>
      </c>
      <c r="W29" s="95">
        <v>22.215</v>
      </c>
      <c r="X29" s="95">
        <v>25.595999999999997</v>
      </c>
      <c r="Y29" s="95">
        <v>26.438999999999997</v>
      </c>
      <c r="Z29" s="95">
        <v>25.183999999999997</v>
      </c>
      <c r="AA29" s="95">
        <v>25.596</v>
      </c>
      <c r="AB29" s="95">
        <v>24.193999999999996</v>
      </c>
      <c r="AC29" s="95">
        <v>24.213000000000005</v>
      </c>
      <c r="AD29" s="95">
        <v>23.503</v>
      </c>
      <c r="AE29" s="95">
        <v>23.388999999999999</v>
      </c>
      <c r="AF29" s="6"/>
      <c r="AG29" s="95">
        <v>49.5</v>
      </c>
      <c r="AH29" s="95">
        <v>68.861999999999995</v>
      </c>
      <c r="AI29" s="95">
        <v>85.4</v>
      </c>
      <c r="AJ29" s="95">
        <v>89.924000000000007</v>
      </c>
      <c r="AK29" s="95">
        <v>88.35</v>
      </c>
      <c r="AL29" s="95">
        <v>96.71599999999998</v>
      </c>
      <c r="AM29" s="95">
        <v>99.186999999999998</v>
      </c>
    </row>
    <row r="30" spans="1:39" ht="15.75" customHeight="1" x14ac:dyDescent="0.3">
      <c r="A30" s="6"/>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row>
    <row r="31" spans="1:39" ht="15.75" customHeight="1" x14ac:dyDescent="0.3">
      <c r="A31" s="41" t="s">
        <v>183</v>
      </c>
      <c r="B31" s="105">
        <v>0.80500000000001393</v>
      </c>
      <c r="C31" s="105">
        <v>-1.9000000000000057</v>
      </c>
      <c r="D31" s="105">
        <v>-10.101000000000028</v>
      </c>
      <c r="E31" s="105">
        <v>12.344000000000017</v>
      </c>
      <c r="F31" s="105">
        <v>324.78000000000009</v>
      </c>
      <c r="G31" s="105">
        <v>-117.48700000000001</v>
      </c>
      <c r="H31" s="105">
        <v>-1.4830000000000005</v>
      </c>
      <c r="I31" s="105">
        <v>-100.083</v>
      </c>
      <c r="J31" s="105">
        <v>-64.602000000000061</v>
      </c>
      <c r="K31" s="105">
        <v>-65.448000000000008</v>
      </c>
      <c r="L31" s="105">
        <v>-116.81699999999998</v>
      </c>
      <c r="M31" s="105">
        <v>-43.201000000000008</v>
      </c>
      <c r="N31" s="105">
        <v>84.209000000000003</v>
      </c>
      <c r="O31" s="105">
        <v>29.368999999999989</v>
      </c>
      <c r="P31" s="105">
        <v>103.51000000000003</v>
      </c>
      <c r="Q31" s="105">
        <v>-9.2859999999999943</v>
      </c>
      <c r="R31" s="105">
        <v>-7.0230000000000032</v>
      </c>
      <c r="S31" s="105">
        <v>-13.172000000000022</v>
      </c>
      <c r="T31" s="105">
        <v>81.563000000000002</v>
      </c>
      <c r="U31" s="105">
        <v>-16.773000000000017</v>
      </c>
      <c r="V31" s="105">
        <v>-27.244999999999983</v>
      </c>
      <c r="W31" s="105">
        <v>16.876000000000015</v>
      </c>
      <c r="X31" s="105">
        <v>0.49100000000000676</v>
      </c>
      <c r="Y31" s="105">
        <v>25.466999999999995</v>
      </c>
      <c r="Z31" s="105">
        <v>-5.4739999999999895</v>
      </c>
      <c r="AA31" s="105">
        <v>-4.8879999999999946</v>
      </c>
      <c r="AB31" s="105">
        <v>32.346000000000032</v>
      </c>
      <c r="AC31" s="105">
        <v>28.471999999999998</v>
      </c>
      <c r="AD31" s="105">
        <v>7.991000000000021</v>
      </c>
      <c r="AE31" s="105">
        <v>8.9910000000000387</v>
      </c>
      <c r="AF31" s="6"/>
      <c r="AG31" s="105">
        <v>1.1479999999999979</v>
      </c>
      <c r="AH31" s="105">
        <v>105.72700000000006</v>
      </c>
      <c r="AI31" s="105">
        <v>-290.06800000000004</v>
      </c>
      <c r="AJ31" s="105">
        <v>207.80200000000002</v>
      </c>
      <c r="AK31" s="105">
        <v>44.594999999999963</v>
      </c>
      <c r="AL31" s="105">
        <v>15.589000000000034</v>
      </c>
      <c r="AM31" s="105">
        <v>50.456000000000046</v>
      </c>
    </row>
    <row r="32" spans="1:39" ht="15.75" customHeight="1" x14ac:dyDescent="0.3">
      <c r="A32" s="6"/>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row>
    <row r="33" spans="1:39" ht="15.75" customHeight="1" x14ac:dyDescent="0.3">
      <c r="A33" s="106" t="s">
        <v>218</v>
      </c>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row>
    <row r="34" spans="1:39" ht="15.75" customHeight="1" x14ac:dyDescent="0.3">
      <c r="A34" s="11" t="s">
        <v>219</v>
      </c>
      <c r="B34" s="18">
        <v>1162.3689999999999</v>
      </c>
      <c r="C34" s="18">
        <v>1156.9079999999999</v>
      </c>
      <c r="D34" s="18">
        <v>1126.4269999999999</v>
      </c>
      <c r="E34" s="18">
        <v>1162.7139999999999</v>
      </c>
      <c r="F34" s="18">
        <v>1535.7049999999999</v>
      </c>
      <c r="G34" s="18">
        <v>1157.326</v>
      </c>
      <c r="H34" s="18">
        <v>1189.605</v>
      </c>
      <c r="I34" s="18">
        <v>1388.403</v>
      </c>
      <c r="J34" s="18">
        <v>1755.2360000000001</v>
      </c>
      <c r="K34" s="18">
        <v>2441.2139999999999</v>
      </c>
      <c r="L34" s="18">
        <v>2551.373</v>
      </c>
      <c r="M34" s="18">
        <v>2825.5010000000002</v>
      </c>
      <c r="N34" s="18">
        <v>2892.855</v>
      </c>
      <c r="O34" s="18">
        <v>3391.172</v>
      </c>
      <c r="P34" s="18">
        <v>3695.6089999999999</v>
      </c>
      <c r="Q34" s="18">
        <v>3940.5839999999998</v>
      </c>
      <c r="R34" s="18">
        <v>4012.7370000000001</v>
      </c>
      <c r="S34" s="18">
        <v>3975.076</v>
      </c>
      <c r="T34" s="18">
        <v>3977.9380000000001</v>
      </c>
      <c r="U34" s="18">
        <v>4108.6610000000001</v>
      </c>
      <c r="V34" s="18">
        <v>3919.107</v>
      </c>
      <c r="W34" s="18">
        <v>3951.7370000000001</v>
      </c>
      <c r="X34" s="18">
        <v>3941.8609999999999</v>
      </c>
      <c r="Y34" s="18">
        <v>3809.047</v>
      </c>
      <c r="Z34" s="18">
        <v>3867.3939999999998</v>
      </c>
      <c r="AA34" s="18">
        <v>3770.0340000000001</v>
      </c>
      <c r="AB34" s="18">
        <v>3739.1060000000002</v>
      </c>
      <c r="AC34" s="18">
        <v>3668.7550000000001</v>
      </c>
      <c r="AD34" s="18">
        <v>3644.7020000000002</v>
      </c>
      <c r="AE34" s="18">
        <v>3623.9789999999998</v>
      </c>
      <c r="AF34" s="18"/>
      <c r="AG34" s="18">
        <v>1162.3689999999999</v>
      </c>
      <c r="AH34" s="18">
        <v>1535.7049999999999</v>
      </c>
      <c r="AI34" s="18">
        <v>1755.2360000000001</v>
      </c>
      <c r="AJ34" s="18">
        <v>2892.855</v>
      </c>
      <c r="AK34" s="18">
        <v>4012.7370000000001</v>
      </c>
      <c r="AL34" s="18">
        <v>3919.107</v>
      </c>
      <c r="AM34" s="18">
        <v>3867.3939999999998</v>
      </c>
    </row>
    <row r="35" spans="1:39" ht="15.75" customHeight="1" x14ac:dyDescent="0.3">
      <c r="A35" s="11" t="s">
        <v>220</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c r="T35" s="18">
        <v>16.263000000000002</v>
      </c>
      <c r="U35" s="18">
        <v>-5.000000000002558E-3</v>
      </c>
      <c r="V35" s="18">
        <v>29.440999999999999</v>
      </c>
      <c r="W35" s="18">
        <v>-1.2999999999999999E-2</v>
      </c>
      <c r="X35" s="18">
        <v>0</v>
      </c>
      <c r="Y35" s="78">
        <v>0</v>
      </c>
      <c r="Z35" s="18">
        <v>0</v>
      </c>
      <c r="AA35" s="18">
        <v>0</v>
      </c>
      <c r="AB35" s="18">
        <v>0</v>
      </c>
      <c r="AC35" s="18">
        <v>0</v>
      </c>
      <c r="AD35" s="18">
        <v>0</v>
      </c>
      <c r="AE35" s="18"/>
      <c r="AF35" s="18"/>
      <c r="AG35" s="18">
        <v>0</v>
      </c>
      <c r="AH35" s="18">
        <v>0</v>
      </c>
      <c r="AI35" s="18">
        <v>0</v>
      </c>
      <c r="AJ35" s="18">
        <v>0</v>
      </c>
      <c r="AK35" s="18">
        <v>16.257999999999999</v>
      </c>
      <c r="AL35" s="18">
        <v>29.428999999999998</v>
      </c>
      <c r="AM35" s="18">
        <v>0</v>
      </c>
    </row>
    <row r="36" spans="1:39" ht="15.75" customHeight="1" x14ac:dyDescent="0.3">
      <c r="A36" s="11" t="s">
        <v>221</v>
      </c>
      <c r="B36" s="18">
        <v>0</v>
      </c>
      <c r="C36" s="18">
        <v>0</v>
      </c>
      <c r="D36" s="18">
        <v>0</v>
      </c>
      <c r="E36" s="18">
        <v>0</v>
      </c>
      <c r="F36" s="18">
        <v>0</v>
      </c>
      <c r="G36" s="18">
        <v>0</v>
      </c>
      <c r="H36" s="18">
        <v>0</v>
      </c>
      <c r="I36" s="18">
        <v>0</v>
      </c>
      <c r="J36" s="18">
        <v>0</v>
      </c>
      <c r="K36" s="18">
        <v>0</v>
      </c>
      <c r="L36" s="18">
        <v>0</v>
      </c>
      <c r="M36" s="18">
        <v>0</v>
      </c>
      <c r="N36" s="18">
        <v>0</v>
      </c>
      <c r="O36" s="18">
        <v>0</v>
      </c>
      <c r="P36" s="18">
        <v>0</v>
      </c>
      <c r="Q36" s="18">
        <v>0.104</v>
      </c>
      <c r="R36" s="18">
        <v>-0.83499999999999996</v>
      </c>
      <c r="S36" s="18">
        <v>0.112</v>
      </c>
      <c r="T36" s="18">
        <v>7.0000000000000007E-2</v>
      </c>
      <c r="U36" s="18">
        <v>0.18100000000000005</v>
      </c>
      <c r="V36" s="18">
        <v>0.14199999999999999</v>
      </c>
      <c r="W36" s="18">
        <v>7.3999999999999996E-2</v>
      </c>
      <c r="X36" s="18">
        <v>0.125</v>
      </c>
      <c r="Y36" s="18">
        <v>0.22000000000000008</v>
      </c>
      <c r="Z36" s="18">
        <v>0.221</v>
      </c>
      <c r="AA36" s="18">
        <v>0.17</v>
      </c>
      <c r="AB36" s="18">
        <v>0.28399999999999997</v>
      </c>
      <c r="AC36" s="18">
        <v>0.20099999999999996</v>
      </c>
      <c r="AD36" s="18">
        <v>0.29499999999999998</v>
      </c>
      <c r="AE36" s="18">
        <v>2.1070000000000002</v>
      </c>
      <c r="AF36" s="18"/>
      <c r="AG36" s="18">
        <v>0</v>
      </c>
      <c r="AH36" s="18">
        <v>0</v>
      </c>
      <c r="AI36" s="18">
        <v>0</v>
      </c>
      <c r="AJ36" s="18">
        <v>0.104</v>
      </c>
      <c r="AK36" s="18">
        <v>-0.47199999999999998</v>
      </c>
      <c r="AL36" s="18">
        <v>0.56100000000000005</v>
      </c>
      <c r="AM36" s="18">
        <v>0.876</v>
      </c>
    </row>
    <row r="37" spans="1:39" ht="15.75" customHeight="1" x14ac:dyDescent="0.3">
      <c r="A37" s="107" t="s">
        <v>222</v>
      </c>
      <c r="B37" s="18">
        <v>0</v>
      </c>
      <c r="C37" s="18">
        <v>0</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-105.096</v>
      </c>
      <c r="U37" s="18">
        <v>0</v>
      </c>
      <c r="V37" s="18">
        <v>0</v>
      </c>
      <c r="W37" s="18">
        <v>0</v>
      </c>
      <c r="X37" s="18">
        <v>-35.609000000000002</v>
      </c>
      <c r="Y37" s="18">
        <v>-94.685999999999979</v>
      </c>
      <c r="Z37" s="18">
        <v>0</v>
      </c>
      <c r="AA37" s="18">
        <v>0</v>
      </c>
      <c r="AB37" s="18">
        <v>0</v>
      </c>
      <c r="AC37" s="18">
        <v>0</v>
      </c>
      <c r="AD37" s="18">
        <v>0</v>
      </c>
      <c r="AE37" s="18">
        <v>0</v>
      </c>
      <c r="AF37" s="18"/>
      <c r="AG37" s="18">
        <v>0</v>
      </c>
      <c r="AH37" s="18">
        <v>0</v>
      </c>
      <c r="AI37" s="18">
        <v>0</v>
      </c>
      <c r="AJ37" s="18">
        <v>0</v>
      </c>
      <c r="AK37" s="18">
        <v>-105.096</v>
      </c>
      <c r="AL37" s="18">
        <v>-130.29499999999999</v>
      </c>
      <c r="AM37" s="18">
        <v>0</v>
      </c>
    </row>
    <row r="38" spans="1:39" ht="15.75" customHeight="1" x14ac:dyDescent="0.3">
      <c r="A38" s="11" t="s">
        <v>223</v>
      </c>
      <c r="B38" s="18">
        <v>0</v>
      </c>
      <c r="C38" s="18">
        <v>0</v>
      </c>
      <c r="D38" s="18">
        <v>0</v>
      </c>
      <c r="E38" s="18">
        <v>-1.7000000000000001E-2</v>
      </c>
      <c r="F38" s="18">
        <v>0</v>
      </c>
      <c r="G38" s="18">
        <v>0</v>
      </c>
      <c r="H38" s="18">
        <v>-7.0000000000000001E-3</v>
      </c>
      <c r="I38" s="18">
        <v>0</v>
      </c>
      <c r="J38" s="18">
        <v>0</v>
      </c>
      <c r="K38" s="18">
        <v>0</v>
      </c>
      <c r="L38" s="18">
        <v>0</v>
      </c>
      <c r="M38" s="18">
        <v>0</v>
      </c>
      <c r="N38" s="18">
        <v>0</v>
      </c>
      <c r="O38" s="18">
        <v>0</v>
      </c>
      <c r="P38" s="18">
        <v>0</v>
      </c>
      <c r="Q38" s="18">
        <v>0</v>
      </c>
      <c r="R38" s="18">
        <v>0</v>
      </c>
      <c r="S38" s="18">
        <v>0</v>
      </c>
      <c r="T38" s="18">
        <v>0</v>
      </c>
      <c r="U38" s="18">
        <v>0</v>
      </c>
      <c r="V38" s="18">
        <v>0</v>
      </c>
      <c r="W38" s="18">
        <v>0</v>
      </c>
      <c r="X38" s="18">
        <v>0</v>
      </c>
      <c r="Y38" s="18">
        <v>0</v>
      </c>
      <c r="Z38" s="18">
        <v>0</v>
      </c>
      <c r="AA38" s="18">
        <v>0</v>
      </c>
      <c r="AB38" s="18">
        <v>0</v>
      </c>
      <c r="AC38" s="18">
        <v>0</v>
      </c>
      <c r="AD38" s="18">
        <v>0</v>
      </c>
      <c r="AE38" s="18">
        <v>0</v>
      </c>
      <c r="AF38" s="18"/>
      <c r="AG38" s="18">
        <v>-1.7000000000000001E-2</v>
      </c>
      <c r="AH38" s="18">
        <v>-7.0000000000000001E-3</v>
      </c>
      <c r="AI38" s="18">
        <v>0</v>
      </c>
      <c r="AJ38" s="18">
        <v>0</v>
      </c>
      <c r="AK38" s="18">
        <v>0</v>
      </c>
      <c r="AL38" s="18">
        <v>0</v>
      </c>
      <c r="AM38" s="18">
        <v>0</v>
      </c>
    </row>
    <row r="39" spans="1:39" ht="15.75" customHeight="1" x14ac:dyDescent="0.3">
      <c r="A39" s="11" t="s">
        <v>224</v>
      </c>
      <c r="B39" s="18">
        <v>131.86799999999999</v>
      </c>
      <c r="C39" s="18">
        <v>152.98599999999999</v>
      </c>
      <c r="D39" s="18">
        <v>249.88800000000001</v>
      </c>
      <c r="E39" s="18">
        <v>302.96400000000006</v>
      </c>
      <c r="F39" s="18">
        <v>248.822</v>
      </c>
      <c r="G39" s="18">
        <v>203.12700000000001</v>
      </c>
      <c r="H39" s="18">
        <v>265.27800000000002</v>
      </c>
      <c r="I39" s="18">
        <v>441.24799999999982</v>
      </c>
      <c r="J39" s="18">
        <v>407.69600000000003</v>
      </c>
      <c r="K39" s="18">
        <v>412.93799999999999</v>
      </c>
      <c r="L39" s="18">
        <v>424.91199999999998</v>
      </c>
      <c r="M39" s="18">
        <v>239.08299999999986</v>
      </c>
      <c r="N39" s="18">
        <v>194.596</v>
      </c>
      <c r="O39" s="18">
        <v>170.65799999999999</v>
      </c>
      <c r="P39" s="18">
        <v>178.001</v>
      </c>
      <c r="Q39" s="18">
        <v>127.08799999999997</v>
      </c>
      <c r="R39" s="18">
        <v>100.61799999999999</v>
      </c>
      <c r="S39" s="18">
        <v>90.747</v>
      </c>
      <c r="T39" s="18">
        <v>58.56</v>
      </c>
      <c r="U39" s="18">
        <v>42.601999999999975</v>
      </c>
      <c r="V39" s="18">
        <v>31.248999999999999</v>
      </c>
      <c r="W39" s="18">
        <v>40.619</v>
      </c>
      <c r="X39" s="18">
        <v>87.587999999999994</v>
      </c>
      <c r="Y39" s="18">
        <v>59.545000000000016</v>
      </c>
      <c r="Z39" s="18">
        <v>47.009</v>
      </c>
      <c r="AA39" s="18">
        <v>44.03</v>
      </c>
      <c r="AB39" s="18">
        <v>45.744</v>
      </c>
      <c r="AC39" s="18">
        <v>53.357999999999976</v>
      </c>
      <c r="AD39" s="18">
        <v>40.280999999999999</v>
      </c>
      <c r="AE39" s="18">
        <v>30.981000000000002</v>
      </c>
      <c r="AF39" s="18"/>
      <c r="AG39" s="18">
        <v>837.70600000000002</v>
      </c>
      <c r="AH39" s="18">
        <v>1158.4749999999999</v>
      </c>
      <c r="AI39" s="18">
        <v>1484.6289999999999</v>
      </c>
      <c r="AJ39" s="18">
        <v>670.34299999999996</v>
      </c>
      <c r="AK39" s="18">
        <v>292.52699999999999</v>
      </c>
      <c r="AL39" s="18">
        <v>219.001</v>
      </c>
      <c r="AM39" s="18">
        <v>190.14099999999999</v>
      </c>
    </row>
    <row r="40" spans="1:39" ht="15.75" customHeight="1" x14ac:dyDescent="0.3">
      <c r="A40" s="11" t="s">
        <v>225</v>
      </c>
      <c r="B40" s="18">
        <v>-96.507999999999996</v>
      </c>
      <c r="C40" s="18">
        <v>-136.887</v>
      </c>
      <c r="D40" s="18">
        <v>-157.928</v>
      </c>
      <c r="E40" s="18">
        <v>129.29199999999997</v>
      </c>
      <c r="F40" s="18">
        <v>-563.24699999999996</v>
      </c>
      <c r="G40" s="18">
        <v>-111.649</v>
      </c>
      <c r="H40" s="18">
        <v>-13.054</v>
      </c>
      <c r="I40" s="18">
        <v>-18.157000000000039</v>
      </c>
      <c r="J40" s="18">
        <v>337.66699999999997</v>
      </c>
      <c r="K40" s="18">
        <v>-229.88499999999999</v>
      </c>
      <c r="L40" s="18">
        <v>-62.843000000000004</v>
      </c>
      <c r="M40" s="18">
        <v>-83.994999999999976</v>
      </c>
      <c r="N40" s="18">
        <v>392.64</v>
      </c>
      <c r="O40" s="18">
        <v>220.422</v>
      </c>
      <c r="P40" s="18">
        <v>162.72999999999999</v>
      </c>
      <c r="Q40" s="18">
        <v>43.934999999999945</v>
      </c>
      <c r="R40" s="18">
        <v>-45.771000000000001</v>
      </c>
      <c r="S40" s="18">
        <v>15.045999999999999</v>
      </c>
      <c r="T40" s="18">
        <v>263.13900000000001</v>
      </c>
      <c r="U40" s="18">
        <v>-144.60300000000001</v>
      </c>
      <c r="V40" s="18">
        <v>71.569999999999993</v>
      </c>
      <c r="W40" s="18">
        <v>46.039000000000001</v>
      </c>
      <c r="X40" s="18">
        <v>-84.305999999999997</v>
      </c>
      <c r="Y40" s="18">
        <v>183.87899999999999</v>
      </c>
      <c r="Z40" s="18">
        <v>-55.831000000000003</v>
      </c>
      <c r="AA40" s="18">
        <v>22.713000000000001</v>
      </c>
      <c r="AB40" s="18">
        <v>-26.975000000000001</v>
      </c>
      <c r="AC40" s="18">
        <v>26.247000000000007</v>
      </c>
      <c r="AD40" s="18">
        <v>45.587000000000003</v>
      </c>
      <c r="AE40" s="18">
        <v>18.904</v>
      </c>
      <c r="AF40" s="18"/>
      <c r="AG40" s="18">
        <v>-262.03100000000001</v>
      </c>
      <c r="AH40" s="18">
        <v>-706.10699999999997</v>
      </c>
      <c r="AI40" s="18">
        <v>-39.055999999999997</v>
      </c>
      <c r="AJ40" s="18">
        <v>819.72699999999998</v>
      </c>
      <c r="AK40" s="18">
        <v>87.811000000000007</v>
      </c>
      <c r="AL40" s="18">
        <v>217.18199999999999</v>
      </c>
      <c r="AM40" s="18">
        <v>-33.845999999999997</v>
      </c>
    </row>
    <row r="41" spans="1:39" ht="15.75" customHeight="1" x14ac:dyDescent="0.3">
      <c r="A41" s="11" t="s">
        <v>226</v>
      </c>
      <c r="B41" s="18">
        <v>-40.820999999999998</v>
      </c>
      <c r="C41" s="18">
        <v>-46.58</v>
      </c>
      <c r="D41" s="18">
        <v>-55.673000000000002</v>
      </c>
      <c r="E41" s="18">
        <v>-59.24799999999999</v>
      </c>
      <c r="F41" s="18">
        <v>-63.954000000000001</v>
      </c>
      <c r="G41" s="18">
        <v>-59.198999999999998</v>
      </c>
      <c r="H41" s="18">
        <v>-53.418999999999997</v>
      </c>
      <c r="I41" s="18">
        <v>-56.25800000000001</v>
      </c>
      <c r="J41" s="18">
        <v>-59.384999999999998</v>
      </c>
      <c r="K41" s="18">
        <v>-69.613</v>
      </c>
      <c r="L41" s="18">
        <v>-81.397999999999996</v>
      </c>
      <c r="M41" s="18">
        <v>-87.734000000000009</v>
      </c>
      <c r="N41" s="18">
        <v>-88.918999999999997</v>
      </c>
      <c r="O41" s="18">
        <v>-86.643000000000001</v>
      </c>
      <c r="P41" s="18">
        <v>-95.756</v>
      </c>
      <c r="Q41" s="18">
        <v>-98.97399999999999</v>
      </c>
      <c r="R41" s="18">
        <v>-91.673000000000002</v>
      </c>
      <c r="S41" s="18">
        <v>-103.04300000000001</v>
      </c>
      <c r="T41" s="18">
        <v>-102.21299999999999</v>
      </c>
      <c r="U41" s="18">
        <v>-87.729000000000042</v>
      </c>
      <c r="V41" s="18">
        <v>-99.772000000000006</v>
      </c>
      <c r="W41" s="18">
        <v>-96.594999999999999</v>
      </c>
      <c r="X41" s="18">
        <v>-100.61199999999999</v>
      </c>
      <c r="Y41" s="18">
        <v>-90.611999999999966</v>
      </c>
      <c r="Z41" s="18">
        <v>-88.759</v>
      </c>
      <c r="AA41" s="18">
        <v>-97.840999999999994</v>
      </c>
      <c r="AB41" s="18">
        <v>-89.403999999999996</v>
      </c>
      <c r="AC41" s="18">
        <v>-103.85899999999998</v>
      </c>
      <c r="AD41" s="18">
        <v>-106.886</v>
      </c>
      <c r="AE41" s="18">
        <v>-100.36799999999999</v>
      </c>
      <c r="AF41" s="18"/>
      <c r="AG41" s="18">
        <v>-202.322</v>
      </c>
      <c r="AH41" s="18">
        <v>-232.83</v>
      </c>
      <c r="AI41" s="18">
        <v>-298.13</v>
      </c>
      <c r="AJ41" s="18">
        <v>-370.29199999999997</v>
      </c>
      <c r="AK41" s="18">
        <v>-384.65800000000002</v>
      </c>
      <c r="AL41" s="18">
        <v>-387.59100000000001</v>
      </c>
      <c r="AM41" s="18">
        <v>-379.863</v>
      </c>
    </row>
    <row r="42" spans="1:39" ht="15.75" customHeight="1" x14ac:dyDescent="0.3">
      <c r="A42" s="21" t="s">
        <v>227</v>
      </c>
      <c r="B42" s="22">
        <v>0</v>
      </c>
      <c r="C42" s="22">
        <v>0</v>
      </c>
      <c r="D42" s="22">
        <v>0</v>
      </c>
      <c r="E42" s="22">
        <v>0</v>
      </c>
      <c r="F42" s="22">
        <v>0</v>
      </c>
      <c r="G42" s="22">
        <v>0</v>
      </c>
      <c r="H42" s="22">
        <v>0</v>
      </c>
      <c r="I42" s="22">
        <v>0</v>
      </c>
      <c r="J42" s="22">
        <v>0</v>
      </c>
      <c r="K42" s="22">
        <v>-3.2810000000000001</v>
      </c>
      <c r="L42" s="22">
        <v>-6.5430000000000001</v>
      </c>
      <c r="M42" s="22">
        <v>0</v>
      </c>
      <c r="N42" s="22">
        <v>0</v>
      </c>
      <c r="O42" s="22">
        <v>0</v>
      </c>
      <c r="P42" s="22">
        <v>0</v>
      </c>
      <c r="Q42" s="22">
        <v>0</v>
      </c>
      <c r="R42" s="22">
        <v>0</v>
      </c>
      <c r="S42" s="22">
        <v>0</v>
      </c>
      <c r="T42" s="22">
        <v>0</v>
      </c>
      <c r="U42" s="22">
        <v>0</v>
      </c>
      <c r="V42" s="22">
        <v>0</v>
      </c>
      <c r="W42" s="22">
        <v>0</v>
      </c>
      <c r="X42" s="22">
        <v>0</v>
      </c>
      <c r="Y42" s="22">
        <v>0</v>
      </c>
      <c r="Z42" s="22">
        <v>0</v>
      </c>
      <c r="AA42" s="22">
        <v>0</v>
      </c>
      <c r="AB42" s="22">
        <v>0</v>
      </c>
      <c r="AC42" s="22">
        <v>0</v>
      </c>
      <c r="AD42" s="22">
        <v>0</v>
      </c>
      <c r="AE42" s="22">
        <v>0</v>
      </c>
      <c r="AF42" s="18"/>
      <c r="AG42" s="22">
        <v>0</v>
      </c>
      <c r="AH42" s="22">
        <v>0</v>
      </c>
      <c r="AI42" s="22">
        <v>-9.8239999999999998</v>
      </c>
      <c r="AJ42" s="22">
        <v>0</v>
      </c>
      <c r="AK42" s="22">
        <v>0</v>
      </c>
      <c r="AL42" s="22">
        <v>0</v>
      </c>
      <c r="AM42" s="22">
        <v>0</v>
      </c>
    </row>
    <row r="43" spans="1:39" ht="15.75" customHeight="1" x14ac:dyDescent="0.3">
      <c r="A43" s="108" t="s">
        <v>228</v>
      </c>
      <c r="B43" s="95">
        <v>1156.9079999999999</v>
      </c>
      <c r="C43" s="95">
        <v>1126.4269999999999</v>
      </c>
      <c r="D43" s="95">
        <v>1162.7139999999999</v>
      </c>
      <c r="E43" s="95">
        <v>1535.7049999999999</v>
      </c>
      <c r="F43" s="95">
        <v>1157.326</v>
      </c>
      <c r="G43" s="95">
        <v>1189.605</v>
      </c>
      <c r="H43" s="95">
        <v>1388.403</v>
      </c>
      <c r="I43" s="95">
        <v>1755.2360000000001</v>
      </c>
      <c r="J43" s="95">
        <v>2441.2139999999999</v>
      </c>
      <c r="K43" s="95">
        <v>2551.373</v>
      </c>
      <c r="L43" s="95">
        <v>2825.5010000000002</v>
      </c>
      <c r="M43" s="95">
        <v>2892.855</v>
      </c>
      <c r="N43" s="95">
        <v>3391.172</v>
      </c>
      <c r="O43" s="95">
        <v>3695.6089999999999</v>
      </c>
      <c r="P43" s="95">
        <v>3940.5839999999998</v>
      </c>
      <c r="Q43" s="95">
        <v>4012.7370000000001</v>
      </c>
      <c r="R43" s="95">
        <v>3975.076</v>
      </c>
      <c r="S43" s="95">
        <v>3977.9380000000001</v>
      </c>
      <c r="T43" s="95">
        <v>4108.6610000000001</v>
      </c>
      <c r="U43" s="95">
        <v>3919.107</v>
      </c>
      <c r="V43" s="95">
        <v>3951.7370000000001</v>
      </c>
      <c r="W43" s="95">
        <v>3941.8609999999999</v>
      </c>
      <c r="X43" s="95">
        <v>3809.047</v>
      </c>
      <c r="Y43" s="95">
        <v>3867.3939999999998</v>
      </c>
      <c r="Z43" s="95">
        <v>3770.0340000000001</v>
      </c>
      <c r="AA43" s="95">
        <v>3739.1060000000002</v>
      </c>
      <c r="AB43" s="95">
        <v>3668.7550000000001</v>
      </c>
      <c r="AC43" s="95">
        <v>3644.7020000000002</v>
      </c>
      <c r="AD43" s="95">
        <v>3623.9789999999998</v>
      </c>
      <c r="AE43" s="95">
        <v>3575.6030000000001</v>
      </c>
      <c r="AF43" s="6"/>
      <c r="AG43" s="95">
        <v>1535.7049999999999</v>
      </c>
      <c r="AH43" s="95">
        <v>1755.2360000000001</v>
      </c>
      <c r="AI43" s="95">
        <v>2892.855</v>
      </c>
      <c r="AJ43" s="95">
        <v>4012.7370000000001</v>
      </c>
      <c r="AK43" s="95">
        <v>3919.107</v>
      </c>
      <c r="AL43" s="95">
        <v>3867.3939999999998</v>
      </c>
      <c r="AM43" s="95">
        <v>3644.7020000000002</v>
      </c>
    </row>
    <row r="44" spans="1:39" ht="15.75" customHeight="1" x14ac:dyDescent="0.3">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row>
    <row r="45" spans="1:39" ht="15.75" customHeight="1" x14ac:dyDescent="0.3">
      <c r="A45" s="106" t="s">
        <v>229</v>
      </c>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02"/>
      <c r="AG45" s="18"/>
      <c r="AH45" s="18"/>
      <c r="AI45" s="18"/>
      <c r="AJ45" s="18"/>
      <c r="AK45" s="18"/>
      <c r="AL45" s="18"/>
      <c r="AM45" s="18"/>
    </row>
    <row r="46" spans="1:39" ht="15.75" customHeight="1" x14ac:dyDescent="0.3">
      <c r="A46" s="11" t="s">
        <v>230</v>
      </c>
      <c r="B46" s="18">
        <v>99280</v>
      </c>
      <c r="C46" s="18">
        <v>106201</v>
      </c>
      <c r="D46" s="18">
        <v>116372</v>
      </c>
      <c r="E46" s="18">
        <v>131024</v>
      </c>
      <c r="F46" s="18">
        <v>141781</v>
      </c>
      <c r="G46" s="18">
        <v>145315</v>
      </c>
      <c r="H46" s="18">
        <v>152371</v>
      </c>
      <c r="I46" s="18">
        <v>170728</v>
      </c>
      <c r="J46" s="18">
        <v>183464</v>
      </c>
      <c r="K46" s="18">
        <v>198548</v>
      </c>
      <c r="L46" s="18">
        <v>212102</v>
      </c>
      <c r="M46" s="18">
        <v>216065</v>
      </c>
      <c r="N46" s="18">
        <v>219017</v>
      </c>
      <c r="O46" s="18">
        <v>222502</v>
      </c>
      <c r="P46" s="18">
        <v>226808</v>
      </c>
      <c r="Q46" s="18">
        <v>229971</v>
      </c>
      <c r="R46" s="18">
        <v>231615</v>
      </c>
      <c r="S46" s="18">
        <v>231661</v>
      </c>
      <c r="T46" s="18">
        <v>231545</v>
      </c>
      <c r="U46" s="18">
        <v>230295</v>
      </c>
      <c r="V46" s="18">
        <v>230494</v>
      </c>
      <c r="W46" s="18">
        <v>227843</v>
      </c>
      <c r="X46" s="18">
        <v>228127</v>
      </c>
      <c r="Y46" s="18">
        <v>226238</v>
      </c>
      <c r="Z46" s="18">
        <v>224568</v>
      </c>
      <c r="AA46" s="18">
        <v>221632</v>
      </c>
      <c r="AB46" s="18">
        <v>218799</v>
      </c>
      <c r="AC46" s="18">
        <v>215782</v>
      </c>
      <c r="AD46" s="18">
        <v>212199</v>
      </c>
      <c r="AE46" s="78">
        <v>208427</v>
      </c>
      <c r="AF46" s="18"/>
      <c r="AG46" s="18">
        <v>131024</v>
      </c>
      <c r="AH46" s="18">
        <v>170728</v>
      </c>
      <c r="AI46" s="18">
        <v>216065</v>
      </c>
      <c r="AJ46" s="18">
        <v>229971</v>
      </c>
      <c r="AK46" s="18">
        <v>230295</v>
      </c>
      <c r="AL46" s="18">
        <v>226238</v>
      </c>
      <c r="AM46" s="18">
        <v>215782</v>
      </c>
    </row>
    <row r="47" spans="1:39" ht="15.75" customHeight="1" x14ac:dyDescent="0.3">
      <c r="A47" s="11" t="s">
        <v>231</v>
      </c>
      <c r="B47" s="109">
        <v>4.2999999999999997E-2</v>
      </c>
      <c r="C47" s="109">
        <v>4.2999999999999997E-2</v>
      </c>
      <c r="D47" s="109">
        <v>4.2999999999999997E-2</v>
      </c>
      <c r="E47" s="109">
        <v>4.2000000000000003E-2</v>
      </c>
      <c r="F47" s="109">
        <v>4.2000000000000003E-2</v>
      </c>
      <c r="G47" s="109">
        <v>0.04</v>
      </c>
      <c r="H47" s="109">
        <v>3.9E-2</v>
      </c>
      <c r="I47" s="109">
        <v>3.5999999999999997E-2</v>
      </c>
      <c r="J47" s="109">
        <v>3.4000000000000002E-2</v>
      </c>
      <c r="K47" s="109">
        <v>3.3000000000000002E-2</v>
      </c>
      <c r="L47" s="109">
        <v>3.3000000000000002E-2</v>
      </c>
      <c r="M47" s="109">
        <v>3.3000000000000002E-2</v>
      </c>
      <c r="N47" s="109">
        <v>3.3000000000000002E-2</v>
      </c>
      <c r="O47" s="109">
        <v>3.3000000000000002E-2</v>
      </c>
      <c r="P47" s="109">
        <v>3.4000000000000002E-2</v>
      </c>
      <c r="Q47" s="109">
        <v>3.5000000000000003E-2</v>
      </c>
      <c r="R47" s="109">
        <v>3.5000000000000003E-2</v>
      </c>
      <c r="S47" s="109">
        <v>3.5999999999999997E-2</v>
      </c>
      <c r="T47" s="109">
        <v>3.5999999999999997E-2</v>
      </c>
      <c r="U47" s="109">
        <v>3.6999999999999998E-2</v>
      </c>
      <c r="V47" s="109">
        <v>3.6999999999999998E-2</v>
      </c>
      <c r="W47" s="109">
        <v>3.6999999999999998E-2</v>
      </c>
      <c r="X47" s="109">
        <v>3.7999999999999999E-2</v>
      </c>
      <c r="Y47" s="109">
        <v>3.7999999999999999E-2</v>
      </c>
      <c r="Z47" s="109">
        <v>3.7999999999999999E-2</v>
      </c>
      <c r="AA47" s="109">
        <v>3.9E-2</v>
      </c>
      <c r="AB47" s="109">
        <v>3.9E-2</v>
      </c>
      <c r="AC47" s="109">
        <v>3.9E-2</v>
      </c>
      <c r="AD47" s="109">
        <v>3.9E-2</v>
      </c>
      <c r="AE47" s="110">
        <v>3.9E-2</v>
      </c>
      <c r="AF47" s="102"/>
      <c r="AG47" s="109">
        <v>4.2000000000000003E-2</v>
      </c>
      <c r="AH47" s="109">
        <v>3.5999999999999997E-2</v>
      </c>
      <c r="AI47" s="109">
        <v>3.3000000000000002E-2</v>
      </c>
      <c r="AJ47" s="109">
        <v>3.5000000000000003E-2</v>
      </c>
      <c r="AK47" s="109">
        <v>3.6999999999999998E-2</v>
      </c>
      <c r="AL47" s="109">
        <v>3.7999999999999999E-2</v>
      </c>
      <c r="AM47" s="109">
        <v>3.9E-2</v>
      </c>
    </row>
    <row r="48" spans="1:39" ht="15.75" customHeight="1" x14ac:dyDescent="0.3">
      <c r="A48" s="11" t="s">
        <v>232</v>
      </c>
      <c r="B48" s="111">
        <v>2.5999999999999999E-3</v>
      </c>
      <c r="C48" s="111">
        <v>2.7000000000000001E-3</v>
      </c>
      <c r="D48" s="111">
        <v>2.7000000000000001E-3</v>
      </c>
      <c r="E48" s="111">
        <v>2.8E-3</v>
      </c>
      <c r="F48" s="111">
        <v>2.8E-3</v>
      </c>
      <c r="G48" s="111">
        <v>2.8E-3</v>
      </c>
      <c r="H48" s="111">
        <v>2.8E-3</v>
      </c>
      <c r="I48" s="111">
        <v>2.8E-3</v>
      </c>
      <c r="J48" s="111">
        <v>2.7000000000000001E-3</v>
      </c>
      <c r="K48" s="111">
        <v>2.7000000000000001E-3</v>
      </c>
      <c r="L48" s="111">
        <v>2.8E-3</v>
      </c>
      <c r="M48" s="111">
        <v>2.8E-3</v>
      </c>
      <c r="N48" s="111">
        <v>2.8E-3</v>
      </c>
      <c r="O48" s="111">
        <v>2.8E-3</v>
      </c>
      <c r="P48" s="111">
        <v>2.8E-3</v>
      </c>
      <c r="Q48" s="111">
        <v>2.8999999999999998E-3</v>
      </c>
      <c r="R48" s="111">
        <v>2.8999999999999998E-3</v>
      </c>
      <c r="S48" s="111">
        <v>2.8999999999999998E-3</v>
      </c>
      <c r="T48" s="111">
        <v>2.8E-3</v>
      </c>
      <c r="U48" s="111">
        <v>2.8E-3</v>
      </c>
      <c r="V48" s="111">
        <v>2.8E-3</v>
      </c>
      <c r="W48" s="111">
        <v>2.8E-3</v>
      </c>
      <c r="X48" s="111">
        <v>2.8E-3</v>
      </c>
      <c r="Y48" s="111">
        <v>2.7000000000000001E-3</v>
      </c>
      <c r="Z48" s="111">
        <v>2.7000000000000001E-3</v>
      </c>
      <c r="AA48" s="111">
        <v>2.7000000000000001E-3</v>
      </c>
      <c r="AB48" s="111">
        <v>2.8E-3</v>
      </c>
      <c r="AC48" s="111">
        <v>2.8E-3</v>
      </c>
      <c r="AD48" s="111">
        <v>2.8E-3</v>
      </c>
      <c r="AE48" s="112">
        <v>2.8E-3</v>
      </c>
      <c r="AF48" s="102"/>
      <c r="AG48" s="109">
        <v>2.8E-3</v>
      </c>
      <c r="AH48" s="109">
        <v>2.8E-3</v>
      </c>
      <c r="AI48" s="109">
        <v>2.8E-3</v>
      </c>
      <c r="AJ48" s="109">
        <v>2.8999999999999998E-3</v>
      </c>
      <c r="AK48" s="109">
        <v>2.8E-3</v>
      </c>
      <c r="AL48" s="109">
        <v>2.7000000000000001E-3</v>
      </c>
      <c r="AM48" s="109">
        <v>2.8E-3</v>
      </c>
    </row>
    <row r="49" spans="1:39" ht="15.75" customHeight="1" x14ac:dyDescent="0.3">
      <c r="A49" s="11" t="s">
        <v>233</v>
      </c>
      <c r="B49" s="109">
        <v>0.11600000000000001</v>
      </c>
      <c r="C49" s="109">
        <v>0.13900000000000001</v>
      </c>
      <c r="D49" s="109">
        <v>0.16</v>
      </c>
      <c r="E49" s="109">
        <v>0.121</v>
      </c>
      <c r="F49" s="109">
        <v>0.18099999999999999</v>
      </c>
      <c r="G49" s="109">
        <v>0.17199999999999999</v>
      </c>
      <c r="H49" s="109">
        <v>0.153</v>
      </c>
      <c r="I49" s="109">
        <v>0.128</v>
      </c>
      <c r="J49" s="109">
        <v>8.7999999999999995E-2</v>
      </c>
      <c r="K49" s="109">
        <v>9.7000000000000003E-2</v>
      </c>
      <c r="L49" s="109">
        <v>9.8000000000000004E-2</v>
      </c>
      <c r="M49" s="109">
        <v>9.8000000000000004E-2</v>
      </c>
      <c r="N49" s="109">
        <v>7.8E-2</v>
      </c>
      <c r="O49" s="109">
        <v>6.9000000000000006E-2</v>
      </c>
      <c r="P49" s="109">
        <v>6.4000000000000001E-2</v>
      </c>
      <c r="Q49" s="109">
        <v>6.3E-2</v>
      </c>
      <c r="R49" s="109">
        <v>6.7000000000000004E-2</v>
      </c>
      <c r="S49" s="109">
        <v>7.1999999999999995E-2</v>
      </c>
      <c r="T49" s="109">
        <v>5.8999999999999997E-2</v>
      </c>
      <c r="U49" s="109">
        <v>7.0000000000000007E-2</v>
      </c>
      <c r="V49" s="109">
        <v>6.8000000000000005E-2</v>
      </c>
      <c r="W49" s="109">
        <v>6.8000000000000005E-2</v>
      </c>
      <c r="X49" s="109">
        <v>7.4999999999999997E-2</v>
      </c>
      <c r="Y49" s="109">
        <v>6.7000000000000004E-2</v>
      </c>
      <c r="Z49" s="109">
        <v>7.2999999999999995E-2</v>
      </c>
      <c r="AA49" s="109">
        <v>7.2999999999999995E-2</v>
      </c>
      <c r="AB49" s="109">
        <v>8.5000000000000006E-2</v>
      </c>
      <c r="AC49" s="109">
        <v>8.4000000000000005E-2</v>
      </c>
      <c r="AD49" s="109">
        <v>7.1999999999999995E-2</v>
      </c>
      <c r="AE49" s="110">
        <v>7.0999999999999994E-2</v>
      </c>
      <c r="AF49" s="102"/>
      <c r="AG49" s="109">
        <v>0.121</v>
      </c>
      <c r="AH49" s="109">
        <v>0.128</v>
      </c>
      <c r="AI49" s="109">
        <v>9.8000000000000004E-2</v>
      </c>
      <c r="AJ49" s="109">
        <v>6.3E-2</v>
      </c>
      <c r="AK49" s="109">
        <v>7.0000000000000007E-2</v>
      </c>
      <c r="AL49" s="109">
        <v>6.7000000000000004E-2</v>
      </c>
      <c r="AM49" s="109">
        <v>8.4000000000000005E-2</v>
      </c>
    </row>
    <row r="50" spans="1:39" ht="15.75" customHeight="1" x14ac:dyDescent="0.3">
      <c r="A50" s="11" t="s">
        <v>234</v>
      </c>
      <c r="B50" s="18">
        <v>1157</v>
      </c>
      <c r="C50" s="18">
        <v>1126</v>
      </c>
      <c r="D50" s="18">
        <v>1163</v>
      </c>
      <c r="E50" s="18">
        <v>1536</v>
      </c>
      <c r="F50" s="18">
        <v>1157</v>
      </c>
      <c r="G50" s="18">
        <v>1190</v>
      </c>
      <c r="H50" s="18">
        <v>1388</v>
      </c>
      <c r="I50" s="18">
        <v>1755</v>
      </c>
      <c r="J50" s="18">
        <v>2441</v>
      </c>
      <c r="K50" s="18">
        <v>2551</v>
      </c>
      <c r="L50" s="18">
        <v>2826</v>
      </c>
      <c r="M50" s="18">
        <v>2893</v>
      </c>
      <c r="N50" s="18">
        <v>3391</v>
      </c>
      <c r="O50" s="18">
        <v>3696</v>
      </c>
      <c r="P50" s="18">
        <v>3941</v>
      </c>
      <c r="Q50" s="18">
        <v>4013</v>
      </c>
      <c r="R50" s="18">
        <v>3975</v>
      </c>
      <c r="S50" s="18">
        <v>3978</v>
      </c>
      <c r="T50" s="18">
        <v>4109</v>
      </c>
      <c r="U50" s="18">
        <v>3919</v>
      </c>
      <c r="V50" s="18">
        <v>3952</v>
      </c>
      <c r="W50" s="18">
        <v>3942</v>
      </c>
      <c r="X50" s="18">
        <v>3809</v>
      </c>
      <c r="Y50" s="18">
        <v>3867</v>
      </c>
      <c r="Z50" s="18">
        <v>3770</v>
      </c>
      <c r="AA50" s="18">
        <v>3739</v>
      </c>
      <c r="AB50" s="18">
        <v>3669</v>
      </c>
      <c r="AC50" s="18">
        <v>3645</v>
      </c>
      <c r="AD50" s="18">
        <v>3624</v>
      </c>
      <c r="AE50" s="78">
        <v>3575.6030000000001</v>
      </c>
      <c r="AF50" s="102"/>
      <c r="AG50" s="18">
        <v>1536</v>
      </c>
      <c r="AH50" s="18">
        <v>1755</v>
      </c>
      <c r="AI50" s="18">
        <v>2893</v>
      </c>
      <c r="AJ50" s="18">
        <v>4013</v>
      </c>
      <c r="AK50" s="18">
        <v>3919</v>
      </c>
      <c r="AL50" s="18">
        <v>3867</v>
      </c>
      <c r="AM50" s="18">
        <v>3645</v>
      </c>
    </row>
    <row r="51" spans="1:39" ht="15.75" customHeight="1" x14ac:dyDescent="0.3">
      <c r="A51" s="11" t="s">
        <v>235</v>
      </c>
      <c r="B51" s="113">
        <v>4.5</v>
      </c>
      <c r="C51" s="113">
        <v>4</v>
      </c>
      <c r="D51" s="113">
        <v>3.6</v>
      </c>
      <c r="E51" s="113">
        <v>4.2</v>
      </c>
      <c r="F51" s="113">
        <v>2.9</v>
      </c>
      <c r="G51" s="113">
        <v>2.9</v>
      </c>
      <c r="H51" s="113">
        <v>3.3</v>
      </c>
      <c r="I51" s="113">
        <v>3.7</v>
      </c>
      <c r="J51" s="113">
        <v>4.9000000000000004</v>
      </c>
      <c r="K51" s="113">
        <v>4.7</v>
      </c>
      <c r="L51" s="113">
        <v>4.8</v>
      </c>
      <c r="M51" s="113">
        <v>4.9000000000000004</v>
      </c>
      <c r="N51" s="113">
        <v>5.6</v>
      </c>
      <c r="O51" s="113">
        <v>5.9</v>
      </c>
      <c r="P51" s="113">
        <v>6.1</v>
      </c>
      <c r="Q51" s="113">
        <v>6.1</v>
      </c>
      <c r="R51" s="113">
        <v>6</v>
      </c>
      <c r="S51" s="113">
        <v>5.9</v>
      </c>
      <c r="T51" s="113">
        <v>6.3</v>
      </c>
      <c r="U51" s="113">
        <v>6</v>
      </c>
      <c r="V51" s="113">
        <v>6.1</v>
      </c>
      <c r="W51" s="113">
        <v>6.1</v>
      </c>
      <c r="X51" s="113">
        <v>6</v>
      </c>
      <c r="Y51" s="113">
        <v>6.3</v>
      </c>
      <c r="Z51" s="113">
        <v>6.1</v>
      </c>
      <c r="AA51" s="113">
        <v>6.1</v>
      </c>
      <c r="AB51" s="113">
        <v>6.1</v>
      </c>
      <c r="AC51" s="113">
        <v>6.1</v>
      </c>
      <c r="AD51" s="113">
        <v>6.2</v>
      </c>
      <c r="AE51" s="114">
        <v>6.2</v>
      </c>
      <c r="AF51" s="102"/>
      <c r="AG51" s="113">
        <v>4.2</v>
      </c>
      <c r="AH51" s="113">
        <v>3.7</v>
      </c>
      <c r="AI51" s="113">
        <v>4.9000000000000004</v>
      </c>
      <c r="AJ51" s="113">
        <v>6.1</v>
      </c>
      <c r="AK51" s="113">
        <v>6</v>
      </c>
      <c r="AL51" s="113">
        <v>6.3</v>
      </c>
      <c r="AM51" s="113">
        <v>6.1</v>
      </c>
    </row>
    <row r="52" spans="1:39" ht="15.75" customHeight="1" x14ac:dyDescent="0.3">
      <c r="A52" s="102"/>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row>
    <row r="53" spans="1:39" ht="15.75" customHeight="1" x14ac:dyDescent="0.3">
      <c r="A53" s="11" t="s">
        <v>236</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row>
    <row r="54" spans="1:39" ht="15.75" customHeight="1" x14ac:dyDescent="0.3">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row>
    <row r="55" spans="1:39" ht="15.75" customHeight="1" x14ac:dyDescent="0.3">
      <c r="A55" s="106" t="s">
        <v>237</v>
      </c>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row>
    <row r="56" spans="1:39" ht="15.75" customHeight="1" x14ac:dyDescent="0.3">
      <c r="A56" s="80" t="s">
        <v>238</v>
      </c>
      <c r="B56" s="130">
        <v>2610</v>
      </c>
      <c r="C56" s="130">
        <v>2589.1060000000002</v>
      </c>
      <c r="D56" s="130">
        <v>2600.357</v>
      </c>
      <c r="E56" s="130">
        <v>2466.529</v>
      </c>
      <c r="F56" s="130">
        <v>2839.6329999999998</v>
      </c>
      <c r="G56" s="130">
        <v>3947.42</v>
      </c>
      <c r="H56" s="130">
        <v>2612.9859999999999</v>
      </c>
      <c r="I56" s="130">
        <v>2404.7660000000001</v>
      </c>
      <c r="J56" s="130">
        <v>2213.922</v>
      </c>
      <c r="K56" s="130">
        <v>1916.4849999999999</v>
      </c>
      <c r="L56" s="130">
        <v>2309.864</v>
      </c>
      <c r="M56" s="130">
        <v>2471.0329999999999</v>
      </c>
      <c r="N56" s="130">
        <v>2666.768</v>
      </c>
      <c r="O56" s="130">
        <v>3070.33</v>
      </c>
      <c r="P56" s="130">
        <v>3853.076</v>
      </c>
      <c r="Q56" s="130">
        <v>3880.288</v>
      </c>
      <c r="R56" s="130">
        <v>4462.6009999999997</v>
      </c>
      <c r="S56" s="130">
        <v>4629.0039999999999</v>
      </c>
      <c r="T56" s="130">
        <v>4731.3410000000003</v>
      </c>
      <c r="U56" s="130">
        <v>4665.97</v>
      </c>
      <c r="V56" s="130">
        <v>4836.2920000000004</v>
      </c>
      <c r="W56" s="130">
        <v>3949.6779999999999</v>
      </c>
      <c r="X56" s="130">
        <v>4068.337</v>
      </c>
      <c r="Y56" s="130">
        <v>4182.3819999999996</v>
      </c>
      <c r="Z56" s="130">
        <v>4063.7060000000001</v>
      </c>
      <c r="AA56" s="130">
        <v>4035.8620000000001</v>
      </c>
      <c r="AB56" s="130">
        <v>3967.0450000000001</v>
      </c>
      <c r="AC56" s="130">
        <v>4609.1639999999998</v>
      </c>
      <c r="AD56" s="130">
        <v>4452.8590000000004</v>
      </c>
      <c r="AE56" s="130">
        <v>3765.5390000000002</v>
      </c>
      <c r="AF56" s="130"/>
      <c r="AG56" s="130">
        <v>2610.422</v>
      </c>
      <c r="AH56" s="130">
        <v>2839.6329999999998</v>
      </c>
      <c r="AI56" s="130">
        <v>2213.922</v>
      </c>
      <c r="AJ56" s="130">
        <v>2666.768</v>
      </c>
      <c r="AK56" s="130">
        <v>4462.6009999999997</v>
      </c>
      <c r="AL56" s="130">
        <v>4836.2920000000004</v>
      </c>
      <c r="AM56" s="130">
        <v>4063.7060000000001</v>
      </c>
    </row>
    <row r="57" spans="1:39" ht="15.75" customHeight="1" x14ac:dyDescent="0.3">
      <c r="A57" s="80" t="s">
        <v>220</v>
      </c>
      <c r="B57" s="130">
        <v>0</v>
      </c>
      <c r="C57" s="130">
        <v>81.201999999999998</v>
      </c>
      <c r="D57" s="130">
        <v>528.36699999999996</v>
      </c>
      <c r="E57" s="130">
        <v>640.72</v>
      </c>
      <c r="F57" s="130">
        <v>1615.4860000000001</v>
      </c>
      <c r="G57" s="130">
        <v>0</v>
      </c>
      <c r="H57" s="130">
        <v>153.72499999999999</v>
      </c>
      <c r="I57" s="130">
        <v>562.88499999999999</v>
      </c>
      <c r="J57" s="130">
        <v>1259.1890000000001</v>
      </c>
      <c r="K57" s="130">
        <v>423.66</v>
      </c>
      <c r="L57" s="130">
        <v>249.23400000000001</v>
      </c>
      <c r="M57" s="130">
        <v>300.83999999999969</v>
      </c>
      <c r="N57" s="130">
        <v>661.774</v>
      </c>
      <c r="O57" s="130">
        <v>2099.1019999999999</v>
      </c>
      <c r="P57" s="130">
        <v>354.01499999999999</v>
      </c>
      <c r="Q57" s="130">
        <v>603.20200000000023</v>
      </c>
      <c r="R57" s="130">
        <v>2784.5920000000001</v>
      </c>
      <c r="S57" s="130">
        <v>259.72500000000002</v>
      </c>
      <c r="T57" s="130">
        <v>64.384</v>
      </c>
      <c r="U57" s="130">
        <v>63.492000000000189</v>
      </c>
      <c r="V57" s="130">
        <v>159.58500000000001</v>
      </c>
      <c r="W57" s="130">
        <v>239.875</v>
      </c>
      <c r="X57" s="130">
        <v>80.5</v>
      </c>
      <c r="Y57" s="130">
        <v>158.19499999999994</v>
      </c>
      <c r="Z57" s="130">
        <v>0</v>
      </c>
      <c r="AA57" s="130">
        <v>37.082000000000001</v>
      </c>
      <c r="AB57" s="130">
        <v>905.38</v>
      </c>
      <c r="AC57" s="130">
        <v>0</v>
      </c>
      <c r="AD57" s="130">
        <v>4</v>
      </c>
      <c r="AE57" s="130">
        <v>486.40699999999998</v>
      </c>
      <c r="AF57" s="130"/>
      <c r="AG57" s="130">
        <v>1250.289</v>
      </c>
      <c r="AH57" s="130">
        <v>2332.096</v>
      </c>
      <c r="AI57" s="130">
        <v>2232.9229999999998</v>
      </c>
      <c r="AJ57" s="130">
        <v>3718.0929999999998</v>
      </c>
      <c r="AK57" s="130">
        <v>3172.1930000000002</v>
      </c>
      <c r="AL57" s="130">
        <v>638.15499999999997</v>
      </c>
      <c r="AM57" s="130">
        <v>942.46199999999999</v>
      </c>
    </row>
    <row r="58" spans="1:39" ht="15.75" customHeight="1" x14ac:dyDescent="0.3">
      <c r="A58" s="80" t="s">
        <v>223</v>
      </c>
      <c r="B58" s="130">
        <v>0</v>
      </c>
      <c r="C58" s="130">
        <v>0</v>
      </c>
      <c r="D58" s="130">
        <v>-704.178</v>
      </c>
      <c r="E58" s="130">
        <v>0</v>
      </c>
      <c r="F58" s="130">
        <v>-488.72899999999998</v>
      </c>
      <c r="G58" s="130">
        <v>-1112.761</v>
      </c>
      <c r="H58" s="130">
        <v>0</v>
      </c>
      <c r="I58" s="130">
        <v>-378.29899999999998</v>
      </c>
      <c r="J58" s="130">
        <v>-1300.653</v>
      </c>
      <c r="K58" s="130">
        <v>0</v>
      </c>
      <c r="L58" s="130">
        <v>0</v>
      </c>
      <c r="M58" s="130">
        <v>0</v>
      </c>
      <c r="N58" s="130">
        <v>0</v>
      </c>
      <c r="O58" s="130">
        <v>-1079.826</v>
      </c>
      <c r="P58" s="130">
        <v>0</v>
      </c>
      <c r="Q58" s="130">
        <v>0</v>
      </c>
      <c r="R58" s="130">
        <v>-2629.54</v>
      </c>
      <c r="S58" s="130">
        <v>0</v>
      </c>
      <c r="T58" s="130">
        <v>0</v>
      </c>
      <c r="U58" s="130">
        <v>0</v>
      </c>
      <c r="V58" s="130">
        <v>-941.34</v>
      </c>
      <c r="W58" s="130">
        <v>0</v>
      </c>
      <c r="X58" s="130">
        <v>-35.667000000000002</v>
      </c>
      <c r="Y58" s="130">
        <v>-94.684999999999945</v>
      </c>
      <c r="Z58" s="130">
        <v>0</v>
      </c>
      <c r="AA58" s="130">
        <v>0</v>
      </c>
      <c r="AB58" s="130">
        <v>-194.51300000000001</v>
      </c>
      <c r="AC58" s="130">
        <v>0</v>
      </c>
      <c r="AD58" s="130">
        <v>-477.36</v>
      </c>
      <c r="AE58" s="130">
        <v>0</v>
      </c>
      <c r="AF58" s="130"/>
      <c r="AG58" s="130">
        <v>-704.178</v>
      </c>
      <c r="AH58" s="130">
        <v>-1979.789</v>
      </c>
      <c r="AI58" s="130">
        <v>-1300.653</v>
      </c>
      <c r="AJ58" s="130">
        <v>-1079.826</v>
      </c>
      <c r="AK58" s="130">
        <v>-2629.54</v>
      </c>
      <c r="AL58" s="130">
        <v>-1071.692</v>
      </c>
      <c r="AM58" s="130">
        <v>-194.51300000000001</v>
      </c>
    </row>
    <row r="59" spans="1:39" ht="15.75" customHeight="1" x14ac:dyDescent="0.3">
      <c r="A59" s="80" t="s">
        <v>239</v>
      </c>
      <c r="B59" s="130">
        <v>-53.682000000000002</v>
      </c>
      <c r="C59" s="130">
        <v>-91.185999999999993</v>
      </c>
      <c r="D59" s="130">
        <v>34.241</v>
      </c>
      <c r="E59" s="130">
        <v>-270.70299999999997</v>
      </c>
      <c r="F59" s="130">
        <v>-122.935</v>
      </c>
      <c r="G59" s="130">
        <v>-226.87799999999999</v>
      </c>
      <c r="H59" s="130">
        <v>-331.45600000000002</v>
      </c>
      <c r="I59" s="130">
        <v>-361.27800000000002</v>
      </c>
      <c r="J59" s="130">
        <v>-182.333</v>
      </c>
      <c r="K59" s="130">
        <v>-57.65</v>
      </c>
      <c r="L59" s="130">
        <v>-67.058999999999997</v>
      </c>
      <c r="M59" s="130">
        <v>-88.704999999999984</v>
      </c>
      <c r="N59" s="130">
        <v>-70.275999999999996</v>
      </c>
      <c r="O59" s="130">
        <v>-68.694999999999993</v>
      </c>
      <c r="P59" s="130">
        <v>-75.555000000000007</v>
      </c>
      <c r="Q59" s="130">
        <v>-63.84699999999998</v>
      </c>
      <c r="R59" s="130">
        <v>-64.91</v>
      </c>
      <c r="S59" s="130">
        <v>-95.504000000000005</v>
      </c>
      <c r="T59" s="130">
        <v>-90.319000000000003</v>
      </c>
      <c r="U59" s="130">
        <v>-98.745999999999981</v>
      </c>
      <c r="V59" s="130">
        <v>-69.751999999999995</v>
      </c>
      <c r="W59" s="130">
        <v>-92.876999999999995</v>
      </c>
      <c r="X59" s="130">
        <v>-105.49299999999999</v>
      </c>
      <c r="Y59" s="130">
        <v>-149.15700000000004</v>
      </c>
      <c r="Z59" s="130">
        <v>-102.76900000000001</v>
      </c>
      <c r="AA59" s="130">
        <v>-128.04499999999999</v>
      </c>
      <c r="AB59" s="130">
        <v>-126.857</v>
      </c>
      <c r="AC59" s="130">
        <v>-200.79400000000004</v>
      </c>
      <c r="AD59" s="130">
        <v>-188.953</v>
      </c>
      <c r="AE59" s="130">
        <v>-186.316</v>
      </c>
      <c r="AF59" s="130"/>
      <c r="AG59" s="130">
        <v>-381.33</v>
      </c>
      <c r="AH59" s="130">
        <v>-1042.547</v>
      </c>
      <c r="AI59" s="130">
        <v>-395.74700000000001</v>
      </c>
      <c r="AJ59" s="130">
        <v>-278.37299999999999</v>
      </c>
      <c r="AK59" s="130">
        <v>-349.47899999999998</v>
      </c>
      <c r="AL59" s="130">
        <v>-417.279</v>
      </c>
      <c r="AM59" s="130">
        <v>-558.46500000000003</v>
      </c>
    </row>
    <row r="60" spans="1:39" ht="15.75" customHeight="1" x14ac:dyDescent="0.3">
      <c r="A60" s="80" t="s">
        <v>240</v>
      </c>
      <c r="B60" s="130">
        <v>0</v>
      </c>
      <c r="C60" s="130">
        <v>0</v>
      </c>
      <c r="D60" s="130">
        <v>0</v>
      </c>
      <c r="E60" s="130">
        <v>0</v>
      </c>
      <c r="F60" s="130">
        <v>0</v>
      </c>
      <c r="G60" s="130">
        <v>0</v>
      </c>
      <c r="H60" s="130">
        <v>0</v>
      </c>
      <c r="I60" s="130">
        <v>0</v>
      </c>
      <c r="J60" s="130">
        <v>0</v>
      </c>
      <c r="K60" s="130">
        <v>0</v>
      </c>
      <c r="L60" s="130">
        <v>0</v>
      </c>
      <c r="M60" s="130">
        <v>0</v>
      </c>
      <c r="N60" s="130">
        <v>0</v>
      </c>
      <c r="O60" s="130">
        <v>0</v>
      </c>
      <c r="P60" s="130">
        <v>0</v>
      </c>
      <c r="Q60" s="130">
        <v>0</v>
      </c>
      <c r="R60" s="130">
        <v>0</v>
      </c>
      <c r="S60" s="130">
        <v>0</v>
      </c>
      <c r="T60" s="130">
        <v>103.547</v>
      </c>
      <c r="U60" s="130">
        <v>0</v>
      </c>
      <c r="V60" s="130">
        <v>0</v>
      </c>
      <c r="W60" s="130">
        <v>0</v>
      </c>
      <c r="X60" s="130">
        <v>35.609000000000002</v>
      </c>
      <c r="Y60" s="130">
        <v>94.685999999999979</v>
      </c>
      <c r="Z60" s="130">
        <v>0</v>
      </c>
      <c r="AA60" s="130">
        <v>0</v>
      </c>
      <c r="AB60" s="130">
        <v>0</v>
      </c>
      <c r="AC60" s="130">
        <v>0</v>
      </c>
      <c r="AD60" s="130">
        <v>0</v>
      </c>
      <c r="AE60" s="130">
        <v>0</v>
      </c>
      <c r="AF60" s="130"/>
      <c r="AG60" s="130">
        <v>0</v>
      </c>
      <c r="AH60" s="130">
        <v>0</v>
      </c>
      <c r="AI60" s="130">
        <v>0</v>
      </c>
      <c r="AJ60" s="130">
        <v>0</v>
      </c>
      <c r="AK60" s="130">
        <v>103.547</v>
      </c>
      <c r="AL60" s="130">
        <v>130.29499999999999</v>
      </c>
      <c r="AM60" s="130">
        <v>0</v>
      </c>
    </row>
    <row r="61" spans="1:39" ht="15.75" customHeight="1" x14ac:dyDescent="0.3">
      <c r="A61" s="80" t="s">
        <v>241</v>
      </c>
      <c r="B61" s="130">
        <v>-4.556</v>
      </c>
      <c r="C61" s="130">
        <v>-6.2130000000000001</v>
      </c>
      <c r="D61" s="130">
        <v>-5.7080000000000002</v>
      </c>
      <c r="E61" s="130">
        <v>3.6240000000000006</v>
      </c>
      <c r="F61" s="130">
        <v>-12.002000000000001</v>
      </c>
      <c r="G61" s="130">
        <v>-11.859</v>
      </c>
      <c r="H61" s="130">
        <v>7.3840000000000003</v>
      </c>
      <c r="I61" s="130">
        <v>-6.8460000000000001</v>
      </c>
      <c r="J61" s="130">
        <v>-2.5230000000000001</v>
      </c>
      <c r="K61" s="130">
        <v>-1.883</v>
      </c>
      <c r="L61" s="130">
        <v>-2.415</v>
      </c>
      <c r="M61" s="130">
        <v>-2.5019999999999998</v>
      </c>
      <c r="N61" s="130">
        <v>-1.411</v>
      </c>
      <c r="O61" s="130">
        <v>14.663</v>
      </c>
      <c r="P61" s="130">
        <v>0.22900000000000001</v>
      </c>
      <c r="Q61" s="130">
        <v>-0.7840000000000007</v>
      </c>
      <c r="R61" s="130">
        <v>-1.9570000000000001</v>
      </c>
      <c r="S61" s="130">
        <v>-0.26300000000000001</v>
      </c>
      <c r="T61" s="130">
        <v>1.048</v>
      </c>
      <c r="U61" s="130">
        <v>3.1580000000000004</v>
      </c>
      <c r="V61" s="130">
        <v>3.0910000000000002</v>
      </c>
      <c r="W61" s="130">
        <v>6.5860000000000003</v>
      </c>
      <c r="X61" s="130">
        <v>15.663</v>
      </c>
      <c r="Y61" s="130">
        <v>3.4329999999999998</v>
      </c>
      <c r="Z61" s="130">
        <v>10.07</v>
      </c>
      <c r="AA61" s="130">
        <v>7.5819999999999999</v>
      </c>
      <c r="AB61" s="130">
        <v>20.536999999999999</v>
      </c>
      <c r="AC61" s="130">
        <v>13.136000000000003</v>
      </c>
      <c r="AD61" s="130">
        <v>8.4</v>
      </c>
      <c r="AE61" s="130">
        <v>9.6039999999999992</v>
      </c>
      <c r="AF61" s="130"/>
      <c r="AG61" s="130">
        <v>-12.853</v>
      </c>
      <c r="AH61" s="130">
        <v>-23.323</v>
      </c>
      <c r="AI61" s="130">
        <v>-9.3230000000000004</v>
      </c>
      <c r="AJ61" s="130">
        <v>12.696999999999999</v>
      </c>
      <c r="AK61" s="130">
        <v>1.986</v>
      </c>
      <c r="AL61" s="130">
        <v>28.773</v>
      </c>
      <c r="AM61" s="130">
        <v>51.325000000000003</v>
      </c>
    </row>
    <row r="62" spans="1:39" ht="15.75" customHeight="1" x14ac:dyDescent="0.3">
      <c r="A62" s="91" t="s">
        <v>242</v>
      </c>
      <c r="B62" s="131">
        <v>36.921999999999997</v>
      </c>
      <c r="C62" s="131">
        <v>27.448000000000008</v>
      </c>
      <c r="D62" s="131">
        <v>13.449999999999989</v>
      </c>
      <c r="E62" s="131">
        <v>-0.53699999999999193</v>
      </c>
      <c r="F62" s="131">
        <v>115.967</v>
      </c>
      <c r="G62" s="131">
        <v>17.064</v>
      </c>
      <c r="H62" s="131">
        <v>-37.872999999999998</v>
      </c>
      <c r="I62" s="131">
        <v>-7.3060000000000116</v>
      </c>
      <c r="J62" s="131">
        <v>-71.117000000000004</v>
      </c>
      <c r="K62" s="131">
        <v>29.251999999999999</v>
      </c>
      <c r="L62" s="131">
        <v>-18.591000000000001</v>
      </c>
      <c r="M62" s="131">
        <v>-13.897999999999989</v>
      </c>
      <c r="N62" s="131">
        <v>-186.52500000000001</v>
      </c>
      <c r="O62" s="131">
        <v>-182.49799999999999</v>
      </c>
      <c r="P62" s="131">
        <v>-251.477</v>
      </c>
      <c r="Q62" s="131">
        <v>43.741999999999962</v>
      </c>
      <c r="R62" s="131">
        <v>78.218000000000004</v>
      </c>
      <c r="S62" s="131">
        <v>-61.621000000000002</v>
      </c>
      <c r="T62" s="131">
        <v>-144.03100000000001</v>
      </c>
      <c r="U62" s="131">
        <v>202.41800000000001</v>
      </c>
      <c r="V62" s="131">
        <v>-38.198</v>
      </c>
      <c r="W62" s="131">
        <v>-34.924999999999997</v>
      </c>
      <c r="X62" s="131">
        <v>123.43300000000001</v>
      </c>
      <c r="Y62" s="131">
        <v>-131.14800000000002</v>
      </c>
      <c r="Z62" s="131">
        <v>64.855000000000004</v>
      </c>
      <c r="AA62" s="131">
        <v>14.564</v>
      </c>
      <c r="AB62" s="131">
        <v>37.572000000000003</v>
      </c>
      <c r="AC62" s="131">
        <v>31.35299999999998</v>
      </c>
      <c r="AD62" s="131">
        <v>-33.406999999999996</v>
      </c>
      <c r="AE62" s="131">
        <v>0.42599999999999999</v>
      </c>
      <c r="AF62" s="130"/>
      <c r="AG62" s="131">
        <v>77.283000000000001</v>
      </c>
      <c r="AH62" s="131">
        <v>87.852000000000004</v>
      </c>
      <c r="AI62" s="131">
        <v>-74.353999999999999</v>
      </c>
      <c r="AJ62" s="131">
        <v>-576.75800000000004</v>
      </c>
      <c r="AK62" s="131">
        <v>74.983999999999995</v>
      </c>
      <c r="AL62" s="131">
        <v>-80.837999999999994</v>
      </c>
      <c r="AM62" s="131">
        <v>148.34399999999999</v>
      </c>
    </row>
    <row r="63" spans="1:39" ht="15.75" customHeight="1" x14ac:dyDescent="0.3">
      <c r="A63" s="134" t="s">
        <v>243</v>
      </c>
      <c r="B63" s="132">
        <v>2589.1060000000002</v>
      </c>
      <c r="C63" s="132">
        <v>2600.3569999999995</v>
      </c>
      <c r="D63" s="132">
        <v>2466.529</v>
      </c>
      <c r="E63" s="132">
        <v>2839.6329999999998</v>
      </c>
      <c r="F63" s="132">
        <v>3947.42</v>
      </c>
      <c r="G63" s="132">
        <v>2612.9859999999999</v>
      </c>
      <c r="H63" s="132">
        <v>2404.7660000000001</v>
      </c>
      <c r="I63" s="132">
        <v>2213.922</v>
      </c>
      <c r="J63" s="132">
        <v>1916.4849999999999</v>
      </c>
      <c r="K63" s="132">
        <v>2309.864</v>
      </c>
      <c r="L63" s="132">
        <v>2471.0329999999999</v>
      </c>
      <c r="M63" s="132">
        <v>2666.768</v>
      </c>
      <c r="N63" s="132">
        <v>3070.33</v>
      </c>
      <c r="O63" s="132">
        <v>3853.076</v>
      </c>
      <c r="P63" s="132">
        <v>3880.288</v>
      </c>
      <c r="Q63" s="132">
        <v>4462.6009999999997</v>
      </c>
      <c r="R63" s="132">
        <v>4629.0039999999999</v>
      </c>
      <c r="S63" s="132">
        <v>4731.3410000000003</v>
      </c>
      <c r="T63" s="132">
        <v>4665.97</v>
      </c>
      <c r="U63" s="132">
        <v>4836.2920000000004</v>
      </c>
      <c r="V63" s="132">
        <v>3949.6779999999999</v>
      </c>
      <c r="W63" s="132">
        <v>4068.337</v>
      </c>
      <c r="X63" s="132">
        <v>4182.3819999999996</v>
      </c>
      <c r="Y63" s="132">
        <v>4063.7060000000001</v>
      </c>
      <c r="Z63" s="132">
        <v>4035.8620000000001</v>
      </c>
      <c r="AA63" s="132">
        <v>3967.0450000000001</v>
      </c>
      <c r="AB63" s="132">
        <v>4609.1639999999998</v>
      </c>
      <c r="AC63" s="132">
        <v>4452.8590000000004</v>
      </c>
      <c r="AD63" s="132">
        <v>3765.5390000000002</v>
      </c>
      <c r="AE63" s="132">
        <v>4075.66</v>
      </c>
      <c r="AF63" s="129"/>
      <c r="AG63" s="132">
        <v>2839.6329999999998</v>
      </c>
      <c r="AH63" s="132">
        <v>2213.922</v>
      </c>
      <c r="AI63" s="132">
        <v>2666.768</v>
      </c>
      <c r="AJ63" s="132">
        <v>4462.6009999999997</v>
      </c>
      <c r="AK63" s="132">
        <v>4836.2920000000004</v>
      </c>
      <c r="AL63" s="132">
        <v>4063.7060000000001</v>
      </c>
      <c r="AM63" s="132">
        <v>4452.8590000000004</v>
      </c>
    </row>
    <row r="64" spans="1:39" ht="15.75" customHeight="1" x14ac:dyDescent="0.3">
      <c r="A64" s="135"/>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row>
    <row r="65" spans="1:39" ht="15.75" customHeight="1" x14ac:dyDescent="0.3">
      <c r="A65" s="97" t="s">
        <v>244</v>
      </c>
      <c r="B65" s="115" t="s">
        <v>211</v>
      </c>
      <c r="C65" s="115" t="s">
        <v>211</v>
      </c>
      <c r="D65" s="115" t="s">
        <v>211</v>
      </c>
      <c r="E65" s="115" t="s">
        <v>211</v>
      </c>
      <c r="F65" s="99" t="s">
        <v>174</v>
      </c>
      <c r="G65" s="99" t="s">
        <v>174</v>
      </c>
      <c r="H65" s="99" t="s">
        <v>174</v>
      </c>
      <c r="I65" s="99" t="s">
        <v>174</v>
      </c>
      <c r="J65" s="99" t="s">
        <v>174</v>
      </c>
      <c r="K65" s="99" t="s">
        <v>174</v>
      </c>
      <c r="L65" s="99" t="s">
        <v>174</v>
      </c>
      <c r="M65" s="99" t="s">
        <v>174</v>
      </c>
      <c r="N65" s="99" t="s">
        <v>174</v>
      </c>
      <c r="O65" s="99" t="s">
        <v>174</v>
      </c>
      <c r="P65" s="99" t="s">
        <v>174</v>
      </c>
      <c r="Q65" s="99" t="s">
        <v>174</v>
      </c>
      <c r="R65" s="99" t="s">
        <v>174</v>
      </c>
      <c r="S65" s="99" t="s">
        <v>174</v>
      </c>
      <c r="T65" s="99" t="s">
        <v>174</v>
      </c>
      <c r="U65" s="99" t="s">
        <v>174</v>
      </c>
      <c r="V65" s="99" t="s">
        <v>174</v>
      </c>
      <c r="W65" s="99" t="s">
        <v>174</v>
      </c>
      <c r="X65" s="99" t="s">
        <v>174</v>
      </c>
      <c r="Y65" s="99" t="s">
        <v>174</v>
      </c>
      <c r="Z65" s="99">
        <v>28.36</v>
      </c>
      <c r="AA65" s="99">
        <v>55.58</v>
      </c>
      <c r="AB65" s="99">
        <v>102.75</v>
      </c>
      <c r="AC65" s="99">
        <v>93.23</v>
      </c>
      <c r="AD65" s="99">
        <v>93.62</v>
      </c>
      <c r="AE65" s="99">
        <v>83.77</v>
      </c>
      <c r="AF65" s="116"/>
      <c r="AG65" s="99" t="s">
        <v>211</v>
      </c>
      <c r="AH65" s="99" t="s">
        <v>174</v>
      </c>
      <c r="AI65" s="99" t="s">
        <v>174</v>
      </c>
      <c r="AJ65" s="99" t="s">
        <v>174</v>
      </c>
      <c r="AK65" s="99" t="s">
        <v>174</v>
      </c>
      <c r="AL65" s="99" t="s">
        <v>174</v>
      </c>
      <c r="AM65" s="99">
        <v>93.23</v>
      </c>
    </row>
    <row r="66" spans="1:39" ht="15.75" customHeight="1" x14ac:dyDescent="0.3">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row>
    <row r="67" spans="1:39" ht="15.75" customHeight="1" x14ac:dyDescent="0.3">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row>
    <row r="68" spans="1:39" ht="15.75" customHeight="1" x14ac:dyDescent="0.3">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row>
    <row r="69" spans="1:39" ht="15.75" customHeight="1" x14ac:dyDescent="0.3">
      <c r="A69" s="102"/>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row>
    <row r="70" spans="1:39" ht="15.75" customHeight="1" x14ac:dyDescent="0.3">
      <c r="A70" s="102"/>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row>
    <row r="71" spans="1:39" ht="15.75" customHeight="1" x14ac:dyDescent="0.3">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row>
    <row r="72" spans="1:39" ht="15.75" customHeight="1" x14ac:dyDescent="0.3">
      <c r="A72" s="102"/>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row>
    <row r="73" spans="1:39" ht="15.75" customHeight="1" x14ac:dyDescent="0.3">
      <c r="A73" s="1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row>
    <row r="74" spans="1:39" ht="15.75" customHeight="1" x14ac:dyDescent="0.3">
      <c r="A74" s="102"/>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row>
    <row r="75" spans="1:39" ht="15.75" customHeight="1" x14ac:dyDescent="0.3">
      <c r="A75" s="102"/>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row>
    <row r="76" spans="1:39" ht="15.75" customHeight="1" x14ac:dyDescent="0.3">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row>
    <row r="77" spans="1:39" ht="15.75" customHeight="1" x14ac:dyDescent="0.3">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row>
    <row r="78" spans="1:39" ht="15.75" customHeight="1" x14ac:dyDescent="0.3">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row>
    <row r="79" spans="1:39" ht="15.75" customHeight="1" x14ac:dyDescent="0.3">
      <c r="A79" s="102"/>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row>
    <row r="80" spans="1:39" ht="15.75" customHeight="1" x14ac:dyDescent="0.3">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row>
    <row r="81" spans="1:39" ht="15.75" customHeight="1" x14ac:dyDescent="0.3">
      <c r="A81" s="102"/>
      <c r="B81" s="102"/>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row>
    <row r="82" spans="1:39" ht="15.75" customHeight="1" x14ac:dyDescent="0.3">
      <c r="A82" s="102"/>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row>
    <row r="83" spans="1:39" ht="15.75" customHeight="1" x14ac:dyDescent="0.3">
      <c r="A83" s="102"/>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row>
    <row r="84" spans="1:39" ht="15.75" customHeight="1" x14ac:dyDescent="0.3">
      <c r="A84" s="1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row>
    <row r="85" spans="1:39" ht="15.75" customHeight="1" x14ac:dyDescent="0.3">
      <c r="A85" s="102"/>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row>
    <row r="86" spans="1:39" ht="15.75" customHeight="1" x14ac:dyDescent="0.3">
      <c r="A86" s="102"/>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row>
    <row r="87" spans="1:39" ht="15.75" customHeight="1" x14ac:dyDescent="0.3">
      <c r="A87" s="102"/>
      <c r="B87" s="102"/>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K87" s="102"/>
      <c r="AL87" s="102"/>
      <c r="AM87" s="102"/>
    </row>
    <row r="88" spans="1:39" ht="15.75" customHeight="1" x14ac:dyDescent="0.3">
      <c r="A88" s="1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row>
    <row r="89" spans="1:39" ht="15.75" customHeight="1" x14ac:dyDescent="0.3">
      <c r="A89" s="1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row>
    <row r="90" spans="1:39" ht="15.75" customHeight="1" x14ac:dyDescent="0.3">
      <c r="A90" s="1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row>
    <row r="91" spans="1:39" ht="15.75" customHeight="1" x14ac:dyDescent="0.3">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row>
    <row r="92" spans="1:39" ht="15.75" customHeight="1" x14ac:dyDescent="0.3">
      <c r="A92" s="102"/>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row>
    <row r="93" spans="1:39" ht="15.75" customHeight="1" x14ac:dyDescent="0.3">
      <c r="A93" s="102"/>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row>
    <row r="94" spans="1:39" ht="15.75" customHeight="1" x14ac:dyDescent="0.3">
      <c r="A94" s="102"/>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row>
    <row r="95" spans="1:39" ht="15.75" customHeight="1" x14ac:dyDescent="0.3">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row>
    <row r="96" spans="1:39" ht="15.75" customHeight="1" x14ac:dyDescent="0.3">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row>
    <row r="97" spans="1:39" ht="15.75" customHeight="1" x14ac:dyDescent="0.3">
      <c r="A97" s="102"/>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row>
    <row r="98" spans="1:39" ht="15.75" customHeight="1" x14ac:dyDescent="0.3">
      <c r="A98" s="102"/>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row>
    <row r="99" spans="1:39" ht="15.75" customHeight="1" x14ac:dyDescent="0.3">
      <c r="A99" s="102"/>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row>
    <row r="100" spans="1:39" ht="15.75" customHeight="1" x14ac:dyDescent="0.3">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row>
    <row r="101" spans="1:39" ht="15.75" customHeight="1" x14ac:dyDescent="0.3">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row>
    <row r="102" spans="1:39" ht="15.75" customHeight="1" x14ac:dyDescent="0.3">
      <c r="A102" s="102"/>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row>
    <row r="103" spans="1:39" ht="15.75" customHeight="1" x14ac:dyDescent="0.3">
      <c r="A103" s="102"/>
      <c r="B103" s="102"/>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row>
    <row r="104" spans="1:39" ht="15.75" customHeight="1" x14ac:dyDescent="0.3">
      <c r="A104" s="102"/>
      <c r="B104" s="102"/>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row>
    <row r="105" spans="1:39" ht="15.75" customHeight="1" x14ac:dyDescent="0.3">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row>
    <row r="106" spans="1:39" ht="15.75" customHeight="1" x14ac:dyDescent="0.3">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row>
    <row r="107" spans="1:39" ht="15.75" customHeight="1" x14ac:dyDescent="0.3">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row>
    <row r="108" spans="1:39" ht="15.75" customHeight="1" x14ac:dyDescent="0.3">
      <c r="A108" s="102"/>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row>
    <row r="109" spans="1:39" ht="15.75" customHeight="1" x14ac:dyDescent="0.3">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row>
    <row r="110" spans="1:39" ht="15.75" customHeight="1" x14ac:dyDescent="0.3">
      <c r="A110" s="102"/>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row>
    <row r="111" spans="1:39" ht="15.75" customHeight="1" x14ac:dyDescent="0.3">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c r="AL111" s="102"/>
      <c r="AM111" s="102"/>
    </row>
    <row r="112" spans="1:39" ht="15.75" customHeight="1" x14ac:dyDescent="0.3">
      <c r="A112" s="102"/>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102"/>
      <c r="AM112" s="102"/>
    </row>
    <row r="113" spans="1:39" ht="15.75" customHeight="1" x14ac:dyDescent="0.3">
      <c r="A113" s="102"/>
      <c r="B113" s="10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row>
    <row r="114" spans="1:39" ht="15.75" customHeight="1" x14ac:dyDescent="0.3">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row>
    <row r="115" spans="1:39" ht="15.75" customHeight="1" x14ac:dyDescent="0.3">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row>
    <row r="116" spans="1:39" ht="15.75" customHeight="1" x14ac:dyDescent="0.3">
      <c r="A116" s="102"/>
      <c r="B116" s="102"/>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row>
    <row r="117" spans="1:39" ht="15.75" customHeight="1" x14ac:dyDescent="0.3">
      <c r="A117" s="102"/>
      <c r="B117" s="102"/>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c r="AL117" s="102"/>
      <c r="AM117" s="102"/>
    </row>
    <row r="118" spans="1:39" ht="15.75" customHeight="1" x14ac:dyDescent="0.3">
      <c r="A118" s="102"/>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row>
    <row r="119" spans="1:39" ht="15.75" customHeight="1" x14ac:dyDescent="0.3">
      <c r="A119" s="102"/>
      <c r="B119" s="102"/>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row>
    <row r="120" spans="1:39" ht="15.75" customHeight="1" x14ac:dyDescent="0.3">
      <c r="A120" s="102"/>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row>
    <row r="121" spans="1:39" ht="15.75" customHeight="1" x14ac:dyDescent="0.3">
      <c r="A121" s="102"/>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row>
    <row r="122" spans="1:39" ht="15.75" customHeight="1" x14ac:dyDescent="0.3">
      <c r="A122" s="102"/>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row>
    <row r="123" spans="1:39" ht="15.75" customHeight="1" x14ac:dyDescent="0.3">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row>
    <row r="124" spans="1:39" ht="15.75" customHeight="1" x14ac:dyDescent="0.3">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row>
    <row r="125" spans="1:39" ht="15.75" customHeight="1" x14ac:dyDescent="0.3">
      <c r="A125" s="102"/>
      <c r="B125" s="102"/>
      <c r="C125" s="102"/>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row>
    <row r="126" spans="1:39" ht="15.75" customHeight="1" x14ac:dyDescent="0.3">
      <c r="A126" s="102"/>
      <c r="B126" s="102"/>
      <c r="C126" s="102"/>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row>
    <row r="127" spans="1:39" ht="15.75" customHeight="1" x14ac:dyDescent="0.3">
      <c r="A127" s="102"/>
      <c r="B127" s="102"/>
      <c r="C127" s="102"/>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row>
    <row r="128" spans="1:39" ht="15.75" customHeight="1" x14ac:dyDescent="0.3">
      <c r="A128" s="102"/>
      <c r="B128" s="102"/>
      <c r="C128" s="1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row>
    <row r="129" spans="1:39" ht="15.75" customHeight="1" x14ac:dyDescent="0.3">
      <c r="A129" s="102"/>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row>
    <row r="130" spans="1:39" ht="15.75" customHeight="1" x14ac:dyDescent="0.3">
      <c r="A130" s="102"/>
      <c r="B130" s="102"/>
      <c r="C130" s="102"/>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row>
    <row r="131" spans="1:39" ht="15.75" customHeight="1" x14ac:dyDescent="0.3">
      <c r="A131" s="102"/>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row>
    <row r="132" spans="1:39" ht="15.75" customHeight="1" x14ac:dyDescent="0.3">
      <c r="A132" s="102"/>
      <c r="B132" s="102"/>
      <c r="C132" s="102"/>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row>
    <row r="133" spans="1:39" ht="15.75" customHeight="1" x14ac:dyDescent="0.3">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c r="AL133" s="102"/>
      <c r="AM133" s="102"/>
    </row>
    <row r="134" spans="1:39" ht="15.75" customHeight="1" x14ac:dyDescent="0.3">
      <c r="A134" s="102"/>
      <c r="B134" s="102"/>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row>
    <row r="135" spans="1:39" ht="15.75" customHeight="1" x14ac:dyDescent="0.3">
      <c r="A135" s="102"/>
      <c r="B135" s="102"/>
      <c r="C135" s="102"/>
      <c r="D135" s="102"/>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row>
    <row r="136" spans="1:39" ht="15.75" customHeight="1" x14ac:dyDescent="0.3">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row>
    <row r="137" spans="1:39" ht="15.75" customHeight="1" x14ac:dyDescent="0.3">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row>
    <row r="138" spans="1:39" ht="15.75" customHeight="1" x14ac:dyDescent="0.3">
      <c r="A138" s="102"/>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row>
    <row r="139" spans="1:39" ht="15.75" customHeight="1" x14ac:dyDescent="0.3">
      <c r="A139" s="102"/>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row>
    <row r="140" spans="1:39" ht="15.75" customHeight="1" x14ac:dyDescent="0.3">
      <c r="A140" s="102"/>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row>
    <row r="141" spans="1:39" ht="15.75" customHeight="1" x14ac:dyDescent="0.3">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row>
    <row r="142" spans="1:39" ht="15.75" customHeight="1" x14ac:dyDescent="0.3">
      <c r="A142" s="102"/>
      <c r="B142" s="102"/>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row>
    <row r="143" spans="1:39" ht="15.75" customHeight="1" x14ac:dyDescent="0.3">
      <c r="A143" s="102"/>
      <c r="B143" s="102"/>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row>
    <row r="144" spans="1:39" ht="15.75" customHeight="1" x14ac:dyDescent="0.3">
      <c r="A144" s="102"/>
      <c r="B144" s="102"/>
      <c r="C144" s="102"/>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row>
    <row r="145" spans="1:39" ht="15.75" customHeight="1" x14ac:dyDescent="0.3">
      <c r="A145" s="102"/>
      <c r="B145" s="102"/>
      <c r="C145" s="102"/>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row>
    <row r="146" spans="1:39" ht="15.75" customHeight="1" x14ac:dyDescent="0.3">
      <c r="A146" s="102"/>
      <c r="B146" s="102"/>
      <c r="C146" s="102"/>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row>
    <row r="147" spans="1:39" ht="15.75" customHeight="1" x14ac:dyDescent="0.3">
      <c r="A147" s="102"/>
      <c r="B147" s="102"/>
      <c r="C147" s="102"/>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row>
    <row r="148" spans="1:39" ht="15.75" customHeight="1" x14ac:dyDescent="0.3">
      <c r="A148" s="102"/>
      <c r="B148" s="102"/>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row>
    <row r="149" spans="1:39" ht="15.75" customHeight="1" x14ac:dyDescent="0.3">
      <c r="A149" s="102"/>
      <c r="B149" s="102"/>
      <c r="C149" s="102"/>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row>
    <row r="150" spans="1:39" ht="15.75" customHeight="1" x14ac:dyDescent="0.3">
      <c r="A150" s="102"/>
      <c r="B150" s="102"/>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row>
    <row r="151" spans="1:39" ht="15.75" customHeight="1" x14ac:dyDescent="0.3">
      <c r="A151" s="102"/>
      <c r="B151" s="102"/>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row>
    <row r="152" spans="1:39" ht="15.75" customHeight="1" x14ac:dyDescent="0.3">
      <c r="A152" s="102"/>
      <c r="B152" s="102"/>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row>
    <row r="153" spans="1:39" ht="15.75" customHeight="1" x14ac:dyDescent="0.3">
      <c r="A153" s="102"/>
      <c r="B153" s="102"/>
      <c r="C153" s="102"/>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row>
    <row r="154" spans="1:39" ht="15.75" customHeight="1" x14ac:dyDescent="0.3">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row>
    <row r="155" spans="1:39" ht="15.75" customHeight="1" x14ac:dyDescent="0.3">
      <c r="A155" s="102"/>
      <c r="B155" s="102"/>
      <c r="C155" s="102"/>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row>
    <row r="156" spans="1:39" ht="15.75" customHeight="1" x14ac:dyDescent="0.3">
      <c r="A156" s="102"/>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row>
    <row r="157" spans="1:39" ht="15.75" customHeight="1" x14ac:dyDescent="0.3">
      <c r="A157" s="102"/>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row>
    <row r="158" spans="1:39" ht="15.75" customHeight="1" x14ac:dyDescent="0.3">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row>
    <row r="159" spans="1:39" ht="15.75" customHeight="1" x14ac:dyDescent="0.3">
      <c r="A159" s="102"/>
      <c r="B159" s="102"/>
      <c r="C159" s="102"/>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row>
    <row r="160" spans="1:39" ht="15.75" customHeight="1" x14ac:dyDescent="0.3">
      <c r="A160" s="102"/>
      <c r="B160" s="102"/>
      <c r="C160" s="102"/>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row>
    <row r="161" spans="1:39" ht="15.75" customHeight="1" x14ac:dyDescent="0.3">
      <c r="A161" s="102"/>
      <c r="B161" s="102"/>
      <c r="C161" s="102"/>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row>
    <row r="162" spans="1:39" ht="15.75" customHeight="1" x14ac:dyDescent="0.3">
      <c r="A162" s="102"/>
      <c r="B162" s="102"/>
      <c r="C162" s="102"/>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row>
    <row r="163" spans="1:39" ht="15.75" customHeight="1" x14ac:dyDescent="0.3">
      <c r="A163" s="102"/>
      <c r="B163" s="102"/>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row>
    <row r="164" spans="1:39" ht="15.75" customHeight="1" x14ac:dyDescent="0.3">
      <c r="A164" s="102"/>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row>
    <row r="165" spans="1:39" ht="15.75" customHeight="1" x14ac:dyDescent="0.3">
      <c r="A165" s="102"/>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row>
    <row r="166" spans="1:39" ht="15.75" customHeight="1" x14ac:dyDescent="0.3">
      <c r="A166" s="102"/>
      <c r="B166" s="102"/>
      <c r="C166" s="102"/>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row>
    <row r="167" spans="1:39" ht="15.75" customHeight="1" x14ac:dyDescent="0.3">
      <c r="A167" s="102"/>
      <c r="B167" s="102"/>
      <c r="C167" s="102"/>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row>
    <row r="168" spans="1:39" ht="15.75" customHeight="1" x14ac:dyDescent="0.3">
      <c r="A168" s="102"/>
      <c r="B168" s="102"/>
      <c r="C168" s="102"/>
      <c r="D168" s="102"/>
      <c r="E168" s="102"/>
      <c r="F168" s="102"/>
      <c r="G168" s="102"/>
      <c r="H168" s="102"/>
      <c r="I168" s="102"/>
      <c r="J168" s="102"/>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row>
    <row r="169" spans="1:39" ht="15.75" customHeight="1" x14ac:dyDescent="0.3">
      <c r="A169" s="102"/>
      <c r="B169" s="102"/>
      <c r="C169" s="102"/>
      <c r="D169" s="102"/>
      <c r="E169" s="102"/>
      <c r="F169" s="102"/>
      <c r="G169" s="102"/>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row>
    <row r="170" spans="1:39" ht="15.75" customHeight="1" x14ac:dyDescent="0.3">
      <c r="A170" s="102"/>
      <c r="B170" s="102"/>
      <c r="C170" s="102"/>
      <c r="D170" s="102"/>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row>
    <row r="171" spans="1:39" ht="15.75" customHeight="1" x14ac:dyDescent="0.3">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row>
    <row r="172" spans="1:39" ht="15.75" customHeight="1" x14ac:dyDescent="0.3">
      <c r="A172" s="102"/>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row>
    <row r="173" spans="1:39" ht="15.75" customHeight="1" x14ac:dyDescent="0.3">
      <c r="A173" s="102"/>
      <c r="B173" s="102"/>
      <c r="C173" s="102"/>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row>
    <row r="174" spans="1:39" ht="15.75" customHeight="1" x14ac:dyDescent="0.3">
      <c r="A174" s="102"/>
      <c r="B174" s="102"/>
      <c r="C174" s="102"/>
      <c r="D174" s="102"/>
      <c r="E174" s="102"/>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row>
    <row r="175" spans="1:39" ht="15.75" customHeight="1" x14ac:dyDescent="0.3">
      <c r="A175" s="102"/>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row>
    <row r="176" spans="1:39" ht="15.75" customHeight="1" x14ac:dyDescent="0.3">
      <c r="A176" s="102"/>
      <c r="B176" s="102"/>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row>
    <row r="177" spans="1:39" ht="15.75" customHeight="1" x14ac:dyDescent="0.3">
      <c r="A177" s="102"/>
      <c r="B177" s="102"/>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row>
    <row r="178" spans="1:39" ht="15.75" customHeight="1" x14ac:dyDescent="0.3">
      <c r="A178" s="102"/>
      <c r="B178" s="102"/>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row>
    <row r="179" spans="1:39" ht="15.75" customHeight="1" x14ac:dyDescent="0.3">
      <c r="A179" s="102"/>
      <c r="B179" s="102"/>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row>
    <row r="180" spans="1:39" ht="15.75" customHeight="1" x14ac:dyDescent="0.3">
      <c r="A180" s="102"/>
      <c r="B180" s="102"/>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row>
    <row r="181" spans="1:39" ht="15.75" customHeight="1" x14ac:dyDescent="0.3">
      <c r="A181" s="102"/>
      <c r="B181" s="102"/>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row>
    <row r="182" spans="1:39" ht="15.75" customHeight="1" x14ac:dyDescent="0.3">
      <c r="A182" s="102"/>
      <c r="B182" s="102"/>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row>
    <row r="183" spans="1:39" ht="15.75" customHeight="1" x14ac:dyDescent="0.3">
      <c r="A183" s="1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row>
    <row r="184" spans="1:39" ht="15.75" customHeight="1" x14ac:dyDescent="0.3">
      <c r="A184" s="1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row>
    <row r="185" spans="1:39" ht="15.75" customHeight="1" x14ac:dyDescent="0.3">
      <c r="A185" s="102"/>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row>
    <row r="186" spans="1:39" ht="15.75" customHeight="1" x14ac:dyDescent="0.3">
      <c r="A186" s="102"/>
      <c r="B186" s="102"/>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row>
    <row r="187" spans="1:39" ht="15.75" customHeight="1" x14ac:dyDescent="0.3">
      <c r="A187" s="102"/>
      <c r="B187" s="102"/>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row>
    <row r="188" spans="1:39" ht="15.75" customHeight="1" x14ac:dyDescent="0.3">
      <c r="A188" s="102"/>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row>
    <row r="189" spans="1:39" ht="15.75" customHeight="1" x14ac:dyDescent="0.3">
      <c r="A189" s="102"/>
      <c r="B189" s="102"/>
      <c r="C189" s="102"/>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row>
    <row r="190" spans="1:39" ht="15.75" customHeight="1" x14ac:dyDescent="0.3">
      <c r="A190" s="102"/>
      <c r="B190" s="102"/>
      <c r="C190" s="102"/>
      <c r="D190" s="102"/>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row>
    <row r="191" spans="1:39" ht="15.75" customHeight="1" x14ac:dyDescent="0.3">
      <c r="A191" s="102"/>
      <c r="B191" s="102"/>
      <c r="C191" s="102"/>
      <c r="D191" s="102"/>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row>
    <row r="192" spans="1:39" ht="15.75" customHeight="1" x14ac:dyDescent="0.3">
      <c r="A192" s="102"/>
      <c r="B192" s="102"/>
      <c r="C192" s="102"/>
      <c r="D192" s="102"/>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row>
    <row r="193" spans="1:39" ht="15.75" customHeight="1" x14ac:dyDescent="0.3">
      <c r="A193" s="102"/>
      <c r="B193" s="102"/>
      <c r="C193" s="102"/>
      <c r="D193" s="102"/>
      <c r="E193" s="102"/>
      <c r="F193" s="102"/>
      <c r="G193" s="102"/>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row>
    <row r="194" spans="1:39" ht="15.75" customHeight="1" x14ac:dyDescent="0.3">
      <c r="A194" s="102"/>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row>
    <row r="195" spans="1:39" ht="15.75" customHeight="1" x14ac:dyDescent="0.3">
      <c r="A195" s="102"/>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row>
    <row r="196" spans="1:39" ht="15.75" customHeight="1" x14ac:dyDescent="0.3">
      <c r="A196" s="102"/>
      <c r="B196" s="102"/>
      <c r="C196" s="102"/>
      <c r="D196" s="102"/>
      <c r="E196" s="102"/>
      <c r="F196" s="102"/>
      <c r="G196" s="102"/>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row>
    <row r="197" spans="1:39" ht="15.75" customHeight="1" x14ac:dyDescent="0.3">
      <c r="A197" s="102"/>
      <c r="B197" s="102"/>
      <c r="C197" s="102"/>
      <c r="D197" s="102"/>
      <c r="E197" s="102"/>
      <c r="F197" s="102"/>
      <c r="G197" s="102"/>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row>
    <row r="198" spans="1:39" ht="15.75" customHeight="1" x14ac:dyDescent="0.3">
      <c r="A198" s="102"/>
      <c r="B198" s="102"/>
      <c r="C198" s="102"/>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row>
    <row r="199" spans="1:39" ht="15.75" customHeight="1" x14ac:dyDescent="0.3">
      <c r="A199" s="102"/>
      <c r="B199" s="102"/>
      <c r="C199" s="102"/>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row>
    <row r="200" spans="1:39" ht="15.75" customHeight="1" x14ac:dyDescent="0.3">
      <c r="A200" s="102"/>
      <c r="B200" s="102"/>
      <c r="C200" s="102"/>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row>
    <row r="201" spans="1:39" ht="15.75" customHeight="1" x14ac:dyDescent="0.3">
      <c r="A201" s="102"/>
      <c r="B201" s="102"/>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row>
    <row r="202" spans="1:39" ht="15.75" customHeight="1" x14ac:dyDescent="0.3">
      <c r="A202" s="102"/>
      <c r="B202" s="102"/>
      <c r="C202" s="102"/>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row>
    <row r="203" spans="1:39" ht="15.75" customHeight="1" x14ac:dyDescent="0.3">
      <c r="A203" s="102"/>
      <c r="B203" s="102"/>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row>
    <row r="204" spans="1:39" ht="15.75" customHeight="1" x14ac:dyDescent="0.3">
      <c r="A204" s="102"/>
      <c r="B204" s="102"/>
      <c r="C204" s="102"/>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row>
    <row r="205" spans="1:39" ht="15.75" customHeight="1" x14ac:dyDescent="0.3">
      <c r="A205" s="102"/>
      <c r="B205" s="102"/>
      <c r="C205" s="102"/>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row>
    <row r="206" spans="1:39" ht="15.75" customHeight="1" x14ac:dyDescent="0.3">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row>
    <row r="207" spans="1:39" ht="15.75" customHeight="1" x14ac:dyDescent="0.3">
      <c r="A207" s="102"/>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row>
    <row r="208" spans="1:39" ht="15.75" customHeight="1" x14ac:dyDescent="0.3">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row>
    <row r="209" spans="1:39" ht="15.75" customHeight="1" x14ac:dyDescent="0.3">
      <c r="A209" s="102"/>
      <c r="B209" s="102"/>
      <c r="C209" s="102"/>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row>
    <row r="210" spans="1:39" ht="15.75" customHeight="1" x14ac:dyDescent="0.3">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row>
    <row r="211" spans="1:39" ht="15.75" customHeight="1" x14ac:dyDescent="0.3">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row>
    <row r="212" spans="1:39" ht="15.75" customHeight="1" x14ac:dyDescent="0.3">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row>
    <row r="213" spans="1:39" ht="15.75" customHeight="1" x14ac:dyDescent="0.3">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row>
    <row r="214" spans="1:39" ht="15.75" customHeight="1" x14ac:dyDescent="0.3">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row>
    <row r="215" spans="1:39" ht="15.75" customHeight="1" x14ac:dyDescent="0.3">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row>
    <row r="216" spans="1:39" ht="15.75" customHeight="1" x14ac:dyDescent="0.3">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row>
    <row r="217" spans="1:39" ht="15.75" customHeight="1" x14ac:dyDescent="0.3">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row>
    <row r="218" spans="1:39" ht="15.75" customHeight="1" x14ac:dyDescent="0.3">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row>
    <row r="219" spans="1:39" ht="15.75" customHeight="1" x14ac:dyDescent="0.3">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row>
    <row r="220" spans="1:39" ht="15.75" customHeight="1" x14ac:dyDescent="0.3">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row>
    <row r="221" spans="1:39" ht="15.75" customHeight="1" x14ac:dyDescent="0.3">
      <c r="A221" s="102"/>
      <c r="B221" s="102"/>
      <c r="C221" s="102"/>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02"/>
      <c r="AL221" s="102"/>
      <c r="AM221" s="102"/>
    </row>
    <row r="222" spans="1:39" ht="15.75" customHeight="1" x14ac:dyDescent="0.3">
      <c r="A222" s="102"/>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102"/>
      <c r="AM222" s="102"/>
    </row>
    <row r="223" spans="1:39" ht="15.75" customHeight="1" x14ac:dyDescent="0.3">
      <c r="A223" s="102"/>
      <c r="B223" s="102"/>
      <c r="C223" s="102"/>
      <c r="D223" s="102"/>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02"/>
      <c r="AL223" s="102"/>
      <c r="AM223" s="102"/>
    </row>
    <row r="224" spans="1:39" ht="15.75" customHeight="1" x14ac:dyDescent="0.3">
      <c r="A224" s="102"/>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02"/>
      <c r="AL224" s="102"/>
      <c r="AM224" s="102"/>
    </row>
    <row r="225" spans="1:39" ht="15.75" customHeight="1" x14ac:dyDescent="0.3">
      <c r="A225" s="102"/>
      <c r="B225" s="102"/>
      <c r="C225" s="102"/>
      <c r="D225" s="102"/>
      <c r="E225" s="102"/>
      <c r="F225" s="102"/>
      <c r="G225" s="102"/>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row>
    <row r="226" spans="1:39" ht="15.75" customHeight="1" x14ac:dyDescent="0.3">
      <c r="A226" s="102"/>
      <c r="B226" s="102"/>
      <c r="C226" s="102"/>
      <c r="D226" s="102"/>
      <c r="E226" s="102"/>
      <c r="F226" s="102"/>
      <c r="G226" s="102"/>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c r="AG226" s="102"/>
      <c r="AH226" s="102"/>
      <c r="AI226" s="102"/>
      <c r="AJ226" s="102"/>
      <c r="AK226" s="102"/>
      <c r="AL226" s="102"/>
      <c r="AM226" s="102"/>
    </row>
    <row r="227" spans="1:39" ht="15.75" customHeight="1" x14ac:dyDescent="0.3">
      <c r="A227" s="102"/>
      <c r="B227" s="102"/>
      <c r="C227" s="102"/>
      <c r="D227" s="102"/>
      <c r="E227" s="102"/>
      <c r="F227" s="102"/>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2"/>
      <c r="AL227" s="102"/>
      <c r="AM227" s="102"/>
    </row>
    <row r="228" spans="1:39" ht="15.75" customHeight="1" x14ac:dyDescent="0.3">
      <c r="A228" s="102"/>
      <c r="B228" s="102"/>
      <c r="C228" s="102"/>
      <c r="D228" s="102"/>
      <c r="E228" s="102"/>
      <c r="F228" s="102"/>
      <c r="G228" s="102"/>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c r="AG228" s="102"/>
      <c r="AH228" s="102"/>
      <c r="AI228" s="102"/>
      <c r="AJ228" s="102"/>
      <c r="AK228" s="102"/>
      <c r="AL228" s="102"/>
      <c r="AM228" s="102"/>
    </row>
    <row r="229" spans="1:39" ht="15.75" customHeight="1" x14ac:dyDescent="0.3">
      <c r="A229" s="102"/>
      <c r="B229" s="102"/>
      <c r="C229" s="102"/>
      <c r="D229" s="102"/>
      <c r="E229" s="102"/>
      <c r="F229" s="102"/>
      <c r="G229" s="102"/>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c r="AI229" s="102"/>
      <c r="AJ229" s="102"/>
      <c r="AK229" s="102"/>
      <c r="AL229" s="102"/>
      <c r="AM229" s="102"/>
    </row>
    <row r="230" spans="1:39" ht="15.75" customHeight="1" x14ac:dyDescent="0.3">
      <c r="A230" s="102"/>
      <c r="B230" s="102"/>
      <c r="C230" s="102"/>
      <c r="D230" s="102"/>
      <c r="E230" s="102"/>
      <c r="F230" s="102"/>
      <c r="G230" s="102"/>
      <c r="H230" s="102"/>
      <c r="I230" s="102"/>
      <c r="J230" s="102"/>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c r="AI230" s="102"/>
      <c r="AJ230" s="102"/>
      <c r="AK230" s="102"/>
      <c r="AL230" s="102"/>
      <c r="AM230" s="102"/>
    </row>
    <row r="231" spans="1:39" ht="15.75" customHeight="1" x14ac:dyDescent="0.3">
      <c r="A231" s="102"/>
      <c r="B231" s="102"/>
      <c r="C231" s="102"/>
      <c r="D231" s="102"/>
      <c r="E231" s="102"/>
      <c r="F231" s="102"/>
      <c r="G231" s="102"/>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c r="AI231" s="102"/>
      <c r="AJ231" s="102"/>
      <c r="AK231" s="102"/>
      <c r="AL231" s="102"/>
      <c r="AM231" s="102"/>
    </row>
    <row r="232" spans="1:39" ht="15.75" customHeight="1" x14ac:dyDescent="0.3">
      <c r="A232" s="102"/>
      <c r="B232" s="102"/>
      <c r="C232" s="102"/>
      <c r="D232" s="102"/>
      <c r="E232" s="102"/>
      <c r="F232" s="102"/>
      <c r="G232" s="102"/>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02"/>
      <c r="AL232" s="102"/>
      <c r="AM232" s="102"/>
    </row>
    <row r="233" spans="1:39" ht="15.75" customHeight="1" x14ac:dyDescent="0.3">
      <c r="A233" s="102"/>
      <c r="B233" s="102"/>
      <c r="C233" s="102"/>
      <c r="D233" s="102"/>
      <c r="E233" s="102"/>
      <c r="F233" s="102"/>
      <c r="G233" s="102"/>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02"/>
      <c r="AL233" s="102"/>
      <c r="AM233" s="102"/>
    </row>
    <row r="234" spans="1:39" ht="15.75" customHeight="1" x14ac:dyDescent="0.3">
      <c r="A234" s="102"/>
      <c r="B234" s="102"/>
      <c r="C234" s="102"/>
      <c r="D234" s="102"/>
      <c r="E234" s="102"/>
      <c r="F234" s="102"/>
      <c r="G234" s="102"/>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02"/>
      <c r="AL234" s="102"/>
      <c r="AM234" s="102"/>
    </row>
    <row r="235" spans="1:39" ht="15.75" customHeight="1" x14ac:dyDescent="0.3">
      <c r="A235" s="102"/>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2"/>
      <c r="AL235" s="102"/>
      <c r="AM235" s="102"/>
    </row>
    <row r="236" spans="1:39" ht="15.75" customHeight="1" x14ac:dyDescent="0.3">
      <c r="A236" s="102"/>
      <c r="B236" s="102"/>
      <c r="C236" s="102"/>
      <c r="D236" s="102"/>
      <c r="E236" s="102"/>
      <c r="F236" s="102"/>
      <c r="G236" s="102"/>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row>
    <row r="237" spans="1:39" ht="15.75" customHeight="1" x14ac:dyDescent="0.3">
      <c r="A237" s="102"/>
      <c r="B237" s="102"/>
      <c r="C237" s="102"/>
      <c r="D237" s="102"/>
      <c r="E237" s="102"/>
      <c r="F237" s="102"/>
      <c r="G237" s="102"/>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02"/>
      <c r="AL237" s="102"/>
      <c r="AM237" s="102"/>
    </row>
    <row r="238" spans="1:39" ht="15.75" customHeight="1" x14ac:dyDescent="0.3">
      <c r="A238" s="102"/>
      <c r="B238" s="102"/>
      <c r="C238" s="102"/>
      <c r="D238" s="102"/>
      <c r="E238" s="102"/>
      <c r="F238" s="102"/>
      <c r="G238" s="102"/>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c r="AI238" s="102"/>
      <c r="AJ238" s="102"/>
      <c r="AK238" s="102"/>
      <c r="AL238" s="102"/>
      <c r="AM238" s="102"/>
    </row>
    <row r="239" spans="1:39" ht="15.75" customHeight="1" x14ac:dyDescent="0.3">
      <c r="A239" s="102"/>
      <c r="B239" s="102"/>
      <c r="C239" s="102"/>
      <c r="D239" s="102"/>
      <c r="E239" s="102"/>
      <c r="F239" s="102"/>
      <c r="G239" s="102"/>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c r="AI239" s="102"/>
      <c r="AJ239" s="102"/>
      <c r="AK239" s="102"/>
      <c r="AL239" s="102"/>
      <c r="AM239" s="102"/>
    </row>
    <row r="240" spans="1:39" ht="15.75" customHeight="1" x14ac:dyDescent="0.3">
      <c r="A240" s="102"/>
      <c r="B240" s="102"/>
      <c r="C240" s="102"/>
      <c r="D240" s="102"/>
      <c r="E240" s="102"/>
      <c r="F240" s="102"/>
      <c r="G240" s="102"/>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c r="AI240" s="102"/>
      <c r="AJ240" s="102"/>
      <c r="AK240" s="102"/>
      <c r="AL240" s="102"/>
      <c r="AM240" s="102"/>
    </row>
    <row r="241" spans="1:39" ht="15.75" customHeight="1" x14ac:dyDescent="0.3">
      <c r="A241" s="102"/>
      <c r="B241" s="102"/>
      <c r="C241" s="102"/>
      <c r="D241" s="102"/>
      <c r="E241" s="102"/>
      <c r="F241" s="102"/>
      <c r="G241" s="102"/>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c r="AL241" s="102"/>
      <c r="AM241" s="102"/>
    </row>
    <row r="242" spans="1:39" ht="15.75" customHeight="1" x14ac:dyDescent="0.3">
      <c r="A242" s="102"/>
      <c r="B242" s="102"/>
      <c r="C242" s="102"/>
      <c r="D242" s="102"/>
      <c r="E242" s="102"/>
      <c r="F242" s="102"/>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c r="AG242" s="102"/>
      <c r="AH242" s="102"/>
      <c r="AI242" s="102"/>
      <c r="AJ242" s="102"/>
      <c r="AK242" s="102"/>
      <c r="AL242" s="102"/>
      <c r="AM242" s="102"/>
    </row>
    <row r="243" spans="1:39" ht="15.75" customHeight="1" x14ac:dyDescent="0.3">
      <c r="A243" s="102"/>
      <c r="B243" s="102"/>
      <c r="C243" s="102"/>
      <c r="D243" s="102"/>
      <c r="E243" s="102"/>
      <c r="F243" s="102"/>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2"/>
      <c r="AL243" s="102"/>
      <c r="AM243" s="102"/>
    </row>
    <row r="244" spans="1:39" ht="15.75" customHeight="1" x14ac:dyDescent="0.3">
      <c r="A244" s="102"/>
      <c r="B244" s="102"/>
      <c r="C244" s="102"/>
      <c r="D244" s="102"/>
      <c r="E244" s="102"/>
      <c r="F244" s="102"/>
      <c r="G244" s="102"/>
      <c r="H244" s="102"/>
      <c r="I244" s="102"/>
      <c r="J244" s="102"/>
      <c r="K244" s="102"/>
      <c r="L244" s="102"/>
      <c r="M244" s="102"/>
      <c r="N244" s="102"/>
      <c r="O244" s="102"/>
      <c r="P244" s="102"/>
      <c r="Q244" s="102"/>
      <c r="R244" s="102"/>
      <c r="S244" s="102"/>
      <c r="T244" s="102"/>
      <c r="U244" s="102"/>
      <c r="V244" s="102"/>
      <c r="W244" s="102"/>
      <c r="X244" s="102"/>
      <c r="Y244" s="102"/>
      <c r="Z244" s="102"/>
      <c r="AA244" s="102"/>
      <c r="AB244" s="102"/>
      <c r="AC244" s="102"/>
      <c r="AD244" s="102"/>
      <c r="AE244" s="102"/>
      <c r="AF244" s="102"/>
      <c r="AG244" s="102"/>
      <c r="AH244" s="102"/>
      <c r="AI244" s="102"/>
      <c r="AJ244" s="102"/>
      <c r="AK244" s="102"/>
      <c r="AL244" s="102"/>
      <c r="AM244" s="102"/>
    </row>
    <row r="245" spans="1:39" ht="15.75" customHeight="1" x14ac:dyDescent="0.3">
      <c r="A245" s="102"/>
      <c r="B245" s="102"/>
      <c r="C245" s="102"/>
      <c r="D245" s="102"/>
      <c r="E245" s="102"/>
      <c r="F245" s="102"/>
      <c r="G245" s="102"/>
      <c r="H245" s="102"/>
      <c r="I245" s="102"/>
      <c r="J245" s="102"/>
      <c r="K245" s="102"/>
      <c r="L245" s="102"/>
      <c r="M245" s="102"/>
      <c r="N245" s="102"/>
      <c r="O245" s="102"/>
      <c r="P245" s="102"/>
      <c r="Q245" s="102"/>
      <c r="R245" s="102"/>
      <c r="S245" s="102"/>
      <c r="T245" s="102"/>
      <c r="U245" s="102"/>
      <c r="V245" s="102"/>
      <c r="W245" s="102"/>
      <c r="X245" s="102"/>
      <c r="Y245" s="102"/>
      <c r="Z245" s="102"/>
      <c r="AA245" s="102"/>
      <c r="AB245" s="102"/>
      <c r="AC245" s="102"/>
      <c r="AD245" s="102"/>
      <c r="AE245" s="102"/>
      <c r="AF245" s="102"/>
      <c r="AG245" s="102"/>
      <c r="AH245" s="102"/>
      <c r="AI245" s="102"/>
      <c r="AJ245" s="102"/>
      <c r="AK245" s="102"/>
      <c r="AL245" s="102"/>
      <c r="AM245" s="102"/>
    </row>
    <row r="246" spans="1:39" ht="15.75" customHeight="1" x14ac:dyDescent="0.3">
      <c r="A246" s="102"/>
      <c r="B246" s="102"/>
      <c r="C246" s="102"/>
      <c r="D246" s="102"/>
      <c r="E246" s="102"/>
      <c r="F246" s="102"/>
      <c r="G246" s="102"/>
      <c r="H246" s="102"/>
      <c r="I246" s="102"/>
      <c r="J246" s="102"/>
      <c r="K246" s="102"/>
      <c r="L246" s="102"/>
      <c r="M246" s="102"/>
      <c r="N246" s="102"/>
      <c r="O246" s="102"/>
      <c r="P246" s="102"/>
      <c r="Q246" s="102"/>
      <c r="R246" s="102"/>
      <c r="S246" s="102"/>
      <c r="T246" s="102"/>
      <c r="U246" s="102"/>
      <c r="V246" s="102"/>
      <c r="W246" s="102"/>
      <c r="X246" s="102"/>
      <c r="Y246" s="102"/>
      <c r="Z246" s="102"/>
      <c r="AA246" s="102"/>
      <c r="AB246" s="102"/>
      <c r="AC246" s="102"/>
      <c r="AD246" s="102"/>
      <c r="AE246" s="102"/>
      <c r="AF246" s="102"/>
      <c r="AG246" s="102"/>
      <c r="AH246" s="102"/>
      <c r="AI246" s="102"/>
      <c r="AJ246" s="102"/>
      <c r="AK246" s="102"/>
      <c r="AL246" s="102"/>
      <c r="AM246" s="102"/>
    </row>
    <row r="247" spans="1:39" ht="15.75" customHeight="1" x14ac:dyDescent="0.3">
      <c r="A247" s="102"/>
      <c r="B247" s="102"/>
      <c r="C247" s="102"/>
      <c r="D247" s="102"/>
      <c r="E247" s="102"/>
      <c r="F247" s="102"/>
      <c r="G247" s="102"/>
      <c r="H247" s="102"/>
      <c r="I247" s="102"/>
      <c r="J247" s="102"/>
      <c r="K247" s="102"/>
      <c r="L247" s="102"/>
      <c r="M247" s="102"/>
      <c r="N247" s="102"/>
      <c r="O247" s="102"/>
      <c r="P247" s="102"/>
      <c r="Q247" s="102"/>
      <c r="R247" s="102"/>
      <c r="S247" s="102"/>
      <c r="T247" s="102"/>
      <c r="U247" s="102"/>
      <c r="V247" s="102"/>
      <c r="W247" s="102"/>
      <c r="X247" s="102"/>
      <c r="Y247" s="102"/>
      <c r="Z247" s="102"/>
      <c r="AA247" s="102"/>
      <c r="AB247" s="102"/>
      <c r="AC247" s="102"/>
      <c r="AD247" s="102"/>
      <c r="AE247" s="102"/>
      <c r="AF247" s="102"/>
      <c r="AG247" s="102"/>
      <c r="AH247" s="102"/>
      <c r="AI247" s="102"/>
      <c r="AJ247" s="102"/>
      <c r="AK247" s="102"/>
      <c r="AL247" s="102"/>
      <c r="AM247" s="102"/>
    </row>
    <row r="248" spans="1:39" ht="15.75" customHeight="1" x14ac:dyDescent="0.3">
      <c r="A248" s="102"/>
      <c r="B248" s="102"/>
      <c r="C248" s="102"/>
      <c r="D248" s="102"/>
      <c r="E248" s="102"/>
      <c r="F248" s="102"/>
      <c r="G248" s="102"/>
      <c r="H248" s="102"/>
      <c r="I248" s="102"/>
      <c r="J248" s="102"/>
      <c r="K248" s="102"/>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G248" s="102"/>
      <c r="AH248" s="102"/>
      <c r="AI248" s="102"/>
      <c r="AJ248" s="102"/>
      <c r="AK248" s="102"/>
      <c r="AL248" s="102"/>
      <c r="AM248" s="102"/>
    </row>
    <row r="249" spans="1:39" ht="15.75" customHeight="1" x14ac:dyDescent="0.3">
      <c r="A249" s="102"/>
      <c r="B249" s="102"/>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row>
    <row r="250" spans="1:39" ht="15.75" customHeight="1" x14ac:dyDescent="0.3">
      <c r="A250" s="102"/>
      <c r="B250" s="102"/>
      <c r="C250" s="102"/>
      <c r="D250" s="102"/>
      <c r="E250" s="102"/>
      <c r="F250" s="102"/>
      <c r="G250" s="102"/>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row>
    <row r="251" spans="1:39" ht="15.75" customHeight="1" x14ac:dyDescent="0.3">
      <c r="A251" s="102"/>
      <c r="B251" s="102"/>
      <c r="C251" s="102"/>
      <c r="D251" s="102"/>
      <c r="E251" s="102"/>
      <c r="F251" s="102"/>
      <c r="G251" s="102"/>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row>
    <row r="252" spans="1:39" ht="15.75" customHeight="1" x14ac:dyDescent="0.3">
      <c r="A252" s="102"/>
      <c r="B252" s="102"/>
      <c r="C252" s="102"/>
      <c r="D252" s="102"/>
      <c r="E252" s="102"/>
      <c r="F252" s="102"/>
      <c r="G252" s="102"/>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row>
    <row r="253" spans="1:39" ht="15.75" customHeight="1" x14ac:dyDescent="0.3">
      <c r="A253" s="102"/>
      <c r="B253" s="102"/>
      <c r="C253" s="102"/>
      <c r="D253" s="102"/>
      <c r="E253" s="102"/>
      <c r="F253" s="102"/>
      <c r="G253" s="102"/>
      <c r="H253" s="102"/>
      <c r="I253" s="102"/>
      <c r="J253" s="102"/>
      <c r="K253" s="102"/>
      <c r="L253" s="102"/>
      <c r="M253" s="102"/>
      <c r="N253" s="102"/>
      <c r="O253" s="102"/>
      <c r="P253" s="102"/>
      <c r="Q253" s="102"/>
      <c r="R253" s="102"/>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row>
    <row r="254" spans="1:39" ht="15.75" customHeight="1" x14ac:dyDescent="0.3">
      <c r="A254" s="102"/>
      <c r="B254" s="102"/>
      <c r="C254" s="102"/>
      <c r="D254" s="102"/>
      <c r="E254" s="102"/>
      <c r="F254" s="102"/>
      <c r="G254" s="102"/>
      <c r="H254" s="102"/>
      <c r="I254" s="102"/>
      <c r="J254" s="102"/>
      <c r="K254" s="102"/>
      <c r="L254" s="102"/>
      <c r="M254" s="102"/>
      <c r="N254" s="102"/>
      <c r="O254" s="102"/>
      <c r="P254" s="102"/>
      <c r="Q254" s="102"/>
      <c r="R254" s="102"/>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row>
    <row r="255" spans="1:39" ht="15.75" customHeight="1" x14ac:dyDescent="0.3">
      <c r="A255" s="102"/>
      <c r="B255" s="102"/>
      <c r="C255" s="102"/>
      <c r="D255" s="102"/>
      <c r="E255" s="102"/>
      <c r="F255" s="102"/>
      <c r="G255" s="102"/>
      <c r="H255" s="102"/>
      <c r="I255" s="102"/>
      <c r="J255" s="102"/>
      <c r="K255" s="102"/>
      <c r="L255" s="102"/>
      <c r="M255" s="102"/>
      <c r="N255" s="102"/>
      <c r="O255" s="102"/>
      <c r="P255" s="102"/>
      <c r="Q255" s="102"/>
      <c r="R255" s="102"/>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row>
    <row r="256" spans="1:39" ht="15.75" customHeight="1" x14ac:dyDescent="0.3">
      <c r="A256" s="102"/>
      <c r="B256" s="102"/>
      <c r="C256" s="102"/>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row>
    <row r="257" spans="1:39" ht="15.75" customHeight="1" x14ac:dyDescent="0.3">
      <c r="A257" s="102"/>
      <c r="B257" s="102"/>
      <c r="C257" s="102"/>
      <c r="D257" s="102"/>
      <c r="E257" s="102"/>
      <c r="F257" s="102"/>
      <c r="G257" s="102"/>
      <c r="H257" s="102"/>
      <c r="I257" s="102"/>
      <c r="J257" s="102"/>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row>
    <row r="258" spans="1:39" ht="15.75" customHeight="1" x14ac:dyDescent="0.3">
      <c r="A258" s="102"/>
      <c r="B258" s="102"/>
      <c r="C258" s="102"/>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02"/>
      <c r="AD258" s="102"/>
      <c r="AE258" s="102"/>
      <c r="AF258" s="102"/>
      <c r="AG258" s="102"/>
      <c r="AH258" s="102"/>
      <c r="AI258" s="102"/>
      <c r="AJ258" s="102"/>
      <c r="AK258" s="102"/>
      <c r="AL258" s="102"/>
      <c r="AM258" s="102"/>
    </row>
    <row r="259" spans="1:39" ht="15.75" customHeight="1" x14ac:dyDescent="0.3">
      <c r="A259" s="102"/>
      <c r="B259" s="102"/>
      <c r="C259" s="102"/>
      <c r="D259" s="102"/>
      <c r="E259" s="102"/>
      <c r="F259" s="102"/>
      <c r="G259" s="102"/>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2"/>
      <c r="AL259" s="102"/>
      <c r="AM259" s="102"/>
    </row>
    <row r="260" spans="1:39" ht="15.75" customHeight="1" x14ac:dyDescent="0.3">
      <c r="A260" s="102"/>
      <c r="B260" s="102"/>
      <c r="C260" s="102"/>
      <c r="D260" s="102"/>
      <c r="E260" s="102"/>
      <c r="F260" s="102"/>
      <c r="G260" s="102"/>
      <c r="H260" s="102"/>
      <c r="I260" s="102"/>
      <c r="J260" s="102"/>
      <c r="K260" s="102"/>
      <c r="L260" s="102"/>
      <c r="M260" s="102"/>
      <c r="N260" s="102"/>
      <c r="O260" s="102"/>
      <c r="P260" s="102"/>
      <c r="Q260" s="102"/>
      <c r="R260" s="102"/>
      <c r="S260" s="102"/>
      <c r="T260" s="102"/>
      <c r="U260" s="102"/>
      <c r="V260" s="102"/>
      <c r="W260" s="102"/>
      <c r="X260" s="102"/>
      <c r="Y260" s="102"/>
      <c r="Z260" s="102"/>
      <c r="AA260" s="102"/>
      <c r="AB260" s="102"/>
      <c r="AC260" s="102"/>
      <c r="AD260" s="102"/>
      <c r="AE260" s="102"/>
      <c r="AF260" s="102"/>
      <c r="AG260" s="102"/>
      <c r="AH260" s="102"/>
      <c r="AI260" s="102"/>
      <c r="AJ260" s="102"/>
      <c r="AK260" s="102"/>
      <c r="AL260" s="102"/>
      <c r="AM260" s="102"/>
    </row>
    <row r="261" spans="1:39" ht="15.75" customHeight="1" x14ac:dyDescent="0.3">
      <c r="A261" s="102"/>
      <c r="B261" s="102"/>
      <c r="C261" s="102"/>
      <c r="D261" s="102"/>
      <c r="E261" s="102"/>
      <c r="F261" s="102"/>
      <c r="G261" s="102"/>
      <c r="H261" s="102"/>
      <c r="I261" s="102"/>
      <c r="J261" s="102"/>
      <c r="K261" s="102"/>
      <c r="L261" s="102"/>
      <c r="M261" s="102"/>
      <c r="N261" s="102"/>
      <c r="O261" s="102"/>
      <c r="P261" s="102"/>
      <c r="Q261" s="102"/>
      <c r="R261" s="102"/>
      <c r="S261" s="102"/>
      <c r="T261" s="102"/>
      <c r="U261" s="102"/>
      <c r="V261" s="102"/>
      <c r="W261" s="102"/>
      <c r="X261" s="102"/>
      <c r="Y261" s="102"/>
      <c r="Z261" s="102"/>
      <c r="AA261" s="102"/>
      <c r="AB261" s="102"/>
      <c r="AC261" s="102"/>
      <c r="AD261" s="102"/>
      <c r="AE261" s="102"/>
      <c r="AF261" s="102"/>
      <c r="AG261" s="102"/>
      <c r="AH261" s="102"/>
      <c r="AI261" s="102"/>
      <c r="AJ261" s="102"/>
      <c r="AK261" s="102"/>
      <c r="AL261" s="102"/>
      <c r="AM261" s="102"/>
    </row>
    <row r="262" spans="1:39" ht="15.75" customHeight="1" x14ac:dyDescent="0.3">
      <c r="A262" s="102"/>
      <c r="B262" s="102"/>
      <c r="C262" s="102"/>
      <c r="D262" s="102"/>
      <c r="E262" s="102"/>
      <c r="F262" s="102"/>
      <c r="G262" s="102"/>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2"/>
      <c r="AE262" s="102"/>
      <c r="AF262" s="102"/>
      <c r="AG262" s="102"/>
      <c r="AH262" s="102"/>
      <c r="AI262" s="102"/>
      <c r="AJ262" s="102"/>
      <c r="AK262" s="102"/>
      <c r="AL262" s="102"/>
      <c r="AM262" s="102"/>
    </row>
    <row r="263" spans="1:39" ht="15.75" customHeight="1" x14ac:dyDescent="0.3">
      <c r="A263" s="102"/>
      <c r="B263" s="102"/>
      <c r="C263" s="102"/>
      <c r="D263" s="102"/>
      <c r="E263" s="102"/>
      <c r="F263" s="102"/>
      <c r="G263" s="102"/>
      <c r="H263" s="102"/>
      <c r="I263" s="102"/>
      <c r="J263" s="102"/>
      <c r="K263" s="102"/>
      <c r="L263" s="102"/>
      <c r="M263" s="102"/>
      <c r="N263" s="102"/>
      <c r="O263" s="102"/>
      <c r="P263" s="102"/>
      <c r="Q263" s="102"/>
      <c r="R263" s="102"/>
      <c r="S263" s="102"/>
      <c r="T263" s="102"/>
      <c r="U263" s="102"/>
      <c r="V263" s="102"/>
      <c r="W263" s="102"/>
      <c r="X263" s="102"/>
      <c r="Y263" s="102"/>
      <c r="Z263" s="102"/>
      <c r="AA263" s="102"/>
      <c r="AB263" s="102"/>
      <c r="AC263" s="102"/>
      <c r="AD263" s="102"/>
      <c r="AE263" s="102"/>
      <c r="AF263" s="102"/>
      <c r="AG263" s="102"/>
      <c r="AH263" s="102"/>
      <c r="AI263" s="102"/>
      <c r="AJ263" s="102"/>
      <c r="AK263" s="102"/>
      <c r="AL263" s="102"/>
      <c r="AM263" s="102"/>
    </row>
    <row r="264" spans="1:39" ht="15.75" customHeight="1" x14ac:dyDescent="0.3">
      <c r="A264" s="102"/>
      <c r="B264" s="102"/>
      <c r="C264" s="102"/>
      <c r="D264" s="102"/>
      <c r="E264" s="102"/>
      <c r="F264" s="102"/>
      <c r="G264" s="102"/>
      <c r="H264" s="102"/>
      <c r="I264" s="102"/>
      <c r="J264" s="102"/>
      <c r="K264" s="102"/>
      <c r="L264" s="102"/>
      <c r="M264" s="102"/>
      <c r="N264" s="102"/>
      <c r="O264" s="102"/>
      <c r="P264" s="102"/>
      <c r="Q264" s="102"/>
      <c r="R264" s="102"/>
      <c r="S264" s="102"/>
      <c r="T264" s="102"/>
      <c r="U264" s="102"/>
      <c r="V264" s="102"/>
      <c r="W264" s="102"/>
      <c r="X264" s="102"/>
      <c r="Y264" s="102"/>
      <c r="Z264" s="102"/>
      <c r="AA264" s="102"/>
      <c r="AB264" s="102"/>
      <c r="AC264" s="102"/>
      <c r="AD264" s="102"/>
      <c r="AE264" s="102"/>
      <c r="AF264" s="102"/>
      <c r="AG264" s="102"/>
      <c r="AH264" s="102"/>
      <c r="AI264" s="102"/>
      <c r="AJ264" s="102"/>
      <c r="AK264" s="102"/>
      <c r="AL264" s="102"/>
      <c r="AM264" s="102"/>
    </row>
    <row r="265" spans="1:39" ht="15.75" customHeight="1" x14ac:dyDescent="0.3">
      <c r="A265" s="102"/>
      <c r="B265" s="102"/>
      <c r="C265" s="102"/>
      <c r="D265" s="102"/>
      <c r="E265" s="102"/>
      <c r="F265" s="102"/>
      <c r="G265" s="102"/>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102"/>
      <c r="AG265" s="102"/>
      <c r="AH265" s="102"/>
      <c r="AI265" s="102"/>
      <c r="AJ265" s="102"/>
      <c r="AK265" s="102"/>
      <c r="AL265" s="102"/>
      <c r="AM265" s="102"/>
    </row>
    <row r="266" spans="1:39" ht="15.75" customHeight="1" x14ac:dyDescent="0.3">
      <c r="A266" s="102"/>
      <c r="B266" s="102"/>
      <c r="C266" s="102"/>
      <c r="D266" s="102"/>
      <c r="E266" s="102"/>
      <c r="F266" s="102"/>
      <c r="G266" s="102"/>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c r="AG266" s="102"/>
      <c r="AH266" s="102"/>
      <c r="AI266" s="102"/>
      <c r="AJ266" s="102"/>
      <c r="AK266" s="102"/>
      <c r="AL266" s="102"/>
      <c r="AM266" s="102"/>
    </row>
    <row r="267" spans="1:39" ht="15.75" customHeight="1" x14ac:dyDescent="0.3">
      <c r="A267" s="102"/>
      <c r="B267" s="102"/>
      <c r="C267" s="102"/>
      <c r="D267" s="102"/>
      <c r="E267" s="102"/>
      <c r="F267" s="102"/>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2"/>
      <c r="AL267" s="102"/>
      <c r="AM267" s="102"/>
    </row>
    <row r="268" spans="1:39" ht="15.75" customHeight="1" x14ac:dyDescent="0.3">
      <c r="A268" s="102"/>
      <c r="B268" s="102"/>
      <c r="C268" s="102"/>
      <c r="D268" s="102"/>
      <c r="E268" s="102"/>
      <c r="F268" s="102"/>
      <c r="G268" s="102"/>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102"/>
      <c r="AG268" s="102"/>
      <c r="AH268" s="102"/>
      <c r="AI268" s="102"/>
      <c r="AJ268" s="102"/>
      <c r="AK268" s="102"/>
      <c r="AL268" s="102"/>
      <c r="AM268" s="102"/>
    </row>
    <row r="269" spans="1:39" ht="15.75" customHeight="1" x14ac:dyDescent="0.3">
      <c r="A269" s="102"/>
      <c r="B269" s="102"/>
      <c r="C269" s="102"/>
      <c r="D269" s="102"/>
      <c r="E269" s="102"/>
      <c r="F269" s="102"/>
      <c r="G269" s="102"/>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row>
    <row r="270" spans="1:39" ht="15.75" customHeight="1" x14ac:dyDescent="0.3">
      <c r="A270" s="102"/>
      <c r="B270" s="102"/>
      <c r="C270" s="102"/>
      <c r="D270" s="102"/>
      <c r="E270" s="102"/>
      <c r="F270" s="102"/>
      <c r="G270" s="102"/>
      <c r="H270" s="102"/>
      <c r="I270" s="102"/>
      <c r="J270" s="102"/>
      <c r="K270" s="102"/>
      <c r="L270" s="102"/>
      <c r="M270" s="102"/>
      <c r="N270" s="102"/>
      <c r="O270" s="102"/>
      <c r="P270" s="102"/>
      <c r="Q270" s="102"/>
      <c r="R270" s="102"/>
      <c r="S270" s="102"/>
      <c r="T270" s="102"/>
      <c r="U270" s="102"/>
      <c r="V270" s="102"/>
      <c r="W270" s="102"/>
      <c r="X270" s="102"/>
      <c r="Y270" s="102"/>
      <c r="Z270" s="102"/>
      <c r="AA270" s="102"/>
      <c r="AB270" s="102"/>
      <c r="AC270" s="102"/>
      <c r="AD270" s="102"/>
      <c r="AE270" s="102"/>
      <c r="AF270" s="102"/>
      <c r="AG270" s="102"/>
      <c r="AH270" s="102"/>
      <c r="AI270" s="102"/>
      <c r="AJ270" s="102"/>
      <c r="AK270" s="102"/>
      <c r="AL270" s="102"/>
      <c r="AM270" s="102"/>
    </row>
    <row r="271" spans="1:39" ht="15.75" customHeight="1" x14ac:dyDescent="0.3">
      <c r="A271" s="102"/>
      <c r="B271" s="102"/>
      <c r="C271" s="102"/>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02"/>
      <c r="AD271" s="102"/>
      <c r="AE271" s="102"/>
      <c r="AF271" s="102"/>
      <c r="AG271" s="102"/>
      <c r="AH271" s="102"/>
      <c r="AI271" s="102"/>
      <c r="AJ271" s="102"/>
      <c r="AK271" s="102"/>
      <c r="AL271" s="102"/>
      <c r="AM271" s="102"/>
    </row>
    <row r="272" spans="1:39" ht="15.75" customHeight="1" x14ac:dyDescent="0.3">
      <c r="A272" s="102"/>
      <c r="B272" s="102"/>
      <c r="C272" s="102"/>
      <c r="D272" s="102"/>
      <c r="E272" s="102"/>
      <c r="F272" s="102"/>
      <c r="G272" s="102"/>
      <c r="H272" s="102"/>
      <c r="I272" s="102"/>
      <c r="J272" s="102"/>
      <c r="K272" s="102"/>
      <c r="L272" s="102"/>
      <c r="M272" s="102"/>
      <c r="N272" s="102"/>
      <c r="O272" s="102"/>
      <c r="P272" s="102"/>
      <c r="Q272" s="102"/>
      <c r="R272" s="102"/>
      <c r="S272" s="102"/>
      <c r="T272" s="102"/>
      <c r="U272" s="102"/>
      <c r="V272" s="102"/>
      <c r="W272" s="102"/>
      <c r="X272" s="102"/>
      <c r="Y272" s="102"/>
      <c r="Z272" s="102"/>
      <c r="AA272" s="102"/>
      <c r="AB272" s="102"/>
      <c r="AC272" s="102"/>
      <c r="AD272" s="102"/>
      <c r="AE272" s="102"/>
      <c r="AF272" s="102"/>
      <c r="AG272" s="102"/>
      <c r="AH272" s="102"/>
      <c r="AI272" s="102"/>
      <c r="AJ272" s="102"/>
      <c r="AK272" s="102"/>
      <c r="AL272" s="102"/>
      <c r="AM272" s="102"/>
    </row>
    <row r="273" spans="1:39" ht="15.75" customHeight="1" x14ac:dyDescent="0.3">
      <c r="A273" s="102"/>
      <c r="B273" s="102"/>
      <c r="C273" s="102"/>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c r="AG273" s="102"/>
      <c r="AH273" s="102"/>
      <c r="AI273" s="102"/>
      <c r="AJ273" s="102"/>
      <c r="AK273" s="102"/>
      <c r="AL273" s="102"/>
      <c r="AM273" s="102"/>
    </row>
    <row r="274" spans="1:39" ht="15.75" customHeight="1" x14ac:dyDescent="0.3">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102"/>
      <c r="AF274" s="102"/>
      <c r="AG274" s="102"/>
      <c r="AH274" s="102"/>
      <c r="AI274" s="102"/>
      <c r="AJ274" s="102"/>
      <c r="AK274" s="102"/>
      <c r="AL274" s="102"/>
      <c r="AM274" s="102"/>
    </row>
    <row r="275" spans="1:39" ht="15.75" customHeight="1" x14ac:dyDescent="0.3">
      <c r="A275" s="102"/>
      <c r="B275" s="102"/>
      <c r="C275" s="102"/>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2"/>
      <c r="AL275" s="102"/>
      <c r="AM275" s="102"/>
    </row>
    <row r="276" spans="1:39" ht="15.75" customHeight="1" x14ac:dyDescent="0.3">
      <c r="A276" s="102"/>
      <c r="B276" s="102"/>
      <c r="C276" s="102"/>
      <c r="D276" s="102"/>
      <c r="E276" s="102"/>
      <c r="F276" s="102"/>
      <c r="G276" s="102"/>
      <c r="H276" s="102"/>
      <c r="I276" s="102"/>
      <c r="J276" s="102"/>
      <c r="K276" s="102"/>
      <c r="L276" s="102"/>
      <c r="M276" s="102"/>
      <c r="N276" s="102"/>
      <c r="O276" s="102"/>
      <c r="P276" s="102"/>
      <c r="Q276" s="102"/>
      <c r="R276" s="102"/>
      <c r="S276" s="102"/>
      <c r="T276" s="102"/>
      <c r="U276" s="102"/>
      <c r="V276" s="102"/>
      <c r="W276" s="102"/>
      <c r="X276" s="102"/>
      <c r="Y276" s="102"/>
      <c r="Z276" s="102"/>
      <c r="AA276" s="102"/>
      <c r="AB276" s="102"/>
      <c r="AC276" s="102"/>
      <c r="AD276" s="102"/>
      <c r="AE276" s="102"/>
      <c r="AF276" s="102"/>
      <c r="AG276" s="102"/>
      <c r="AH276" s="102"/>
      <c r="AI276" s="102"/>
      <c r="AJ276" s="102"/>
      <c r="AK276" s="102"/>
      <c r="AL276" s="102"/>
      <c r="AM276" s="102"/>
    </row>
    <row r="277" spans="1:39" ht="15.75" customHeight="1" x14ac:dyDescent="0.3">
      <c r="A277" s="102"/>
      <c r="B277" s="102"/>
      <c r="C277" s="102"/>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102"/>
      <c r="AA277" s="102"/>
      <c r="AB277" s="102"/>
      <c r="AC277" s="102"/>
      <c r="AD277" s="102"/>
      <c r="AE277" s="102"/>
      <c r="AF277" s="102"/>
      <c r="AG277" s="102"/>
      <c r="AH277" s="102"/>
      <c r="AI277" s="102"/>
      <c r="AJ277" s="102"/>
      <c r="AK277" s="102"/>
      <c r="AL277" s="102"/>
      <c r="AM277" s="102"/>
    </row>
    <row r="278" spans="1:39" ht="15.75" customHeight="1" x14ac:dyDescent="0.3">
      <c r="A278" s="102"/>
      <c r="B278" s="102"/>
      <c r="C278" s="102"/>
      <c r="D278" s="102"/>
      <c r="E278" s="102"/>
      <c r="F278" s="102"/>
      <c r="G278" s="102"/>
      <c r="H278" s="102"/>
      <c r="I278" s="102"/>
      <c r="J278" s="102"/>
      <c r="K278" s="102"/>
      <c r="L278" s="102"/>
      <c r="M278" s="102"/>
      <c r="N278" s="102"/>
      <c r="O278" s="102"/>
      <c r="P278" s="102"/>
      <c r="Q278" s="102"/>
      <c r="R278" s="102"/>
      <c r="S278" s="102"/>
      <c r="T278" s="102"/>
      <c r="U278" s="102"/>
      <c r="V278" s="102"/>
      <c r="W278" s="102"/>
      <c r="X278" s="102"/>
      <c r="Y278" s="102"/>
      <c r="Z278" s="102"/>
      <c r="AA278" s="102"/>
      <c r="AB278" s="102"/>
      <c r="AC278" s="102"/>
      <c r="AD278" s="102"/>
      <c r="AE278" s="102"/>
      <c r="AF278" s="102"/>
      <c r="AG278" s="102"/>
      <c r="AH278" s="102"/>
      <c r="AI278" s="102"/>
      <c r="AJ278" s="102"/>
      <c r="AK278" s="102"/>
      <c r="AL278" s="102"/>
      <c r="AM278" s="102"/>
    </row>
    <row r="279" spans="1:39" ht="15.75" customHeight="1" x14ac:dyDescent="0.3">
      <c r="A279" s="102"/>
      <c r="B279" s="1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c r="AG279" s="102"/>
      <c r="AH279" s="102"/>
      <c r="AI279" s="102"/>
      <c r="AJ279" s="102"/>
      <c r="AK279" s="102"/>
      <c r="AL279" s="102"/>
      <c r="AM279" s="102"/>
    </row>
    <row r="280" spans="1:39" ht="15.75" customHeight="1" x14ac:dyDescent="0.3">
      <c r="A280" s="102"/>
      <c r="B280" s="102"/>
      <c r="C280" s="102"/>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c r="AG280" s="102"/>
      <c r="AH280" s="102"/>
      <c r="AI280" s="102"/>
      <c r="AJ280" s="102"/>
      <c r="AK280" s="102"/>
      <c r="AL280" s="102"/>
      <c r="AM280" s="102"/>
    </row>
    <row r="281" spans="1:39" ht="15.75" customHeight="1" x14ac:dyDescent="0.3">
      <c r="A281" s="102"/>
      <c r="B281" s="102"/>
      <c r="C281" s="102"/>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02"/>
      <c r="AD281" s="102"/>
      <c r="AE281" s="102"/>
      <c r="AF281" s="102"/>
      <c r="AG281" s="102"/>
      <c r="AH281" s="102"/>
      <c r="AI281" s="102"/>
      <c r="AJ281" s="102"/>
      <c r="AK281" s="102"/>
      <c r="AL281" s="102"/>
      <c r="AM281" s="102"/>
    </row>
    <row r="282" spans="1:39" ht="15.75" customHeight="1" x14ac:dyDescent="0.3">
      <c r="A282" s="102"/>
      <c r="B282" s="102"/>
      <c r="C282" s="102"/>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c r="AA282" s="102"/>
      <c r="AB282" s="102"/>
      <c r="AC282" s="102"/>
      <c r="AD282" s="102"/>
      <c r="AE282" s="102"/>
      <c r="AF282" s="102"/>
      <c r="AG282" s="102"/>
      <c r="AH282" s="102"/>
      <c r="AI282" s="102"/>
      <c r="AJ282" s="102"/>
      <c r="AK282" s="102"/>
      <c r="AL282" s="102"/>
      <c r="AM282" s="102"/>
    </row>
    <row r="283" spans="1:39" ht="15.75" customHeight="1" x14ac:dyDescent="0.3">
      <c r="A283" s="102"/>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2"/>
      <c r="AL283" s="102"/>
      <c r="AM283" s="102"/>
    </row>
    <row r="284" spans="1:39" ht="15.75" customHeight="1" x14ac:dyDescent="0.3">
      <c r="A284" s="102"/>
      <c r="B284" s="102"/>
      <c r="C284" s="102"/>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c r="AG284" s="102"/>
      <c r="AH284" s="102"/>
      <c r="AI284" s="102"/>
      <c r="AJ284" s="102"/>
      <c r="AK284" s="102"/>
      <c r="AL284" s="102"/>
      <c r="AM284" s="102"/>
    </row>
    <row r="285" spans="1:39" ht="15.75" customHeight="1" x14ac:dyDescent="0.3">
      <c r="A285" s="102"/>
      <c r="B285" s="102"/>
      <c r="C285" s="102"/>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c r="AA285" s="102"/>
      <c r="AB285" s="102"/>
      <c r="AC285" s="102"/>
      <c r="AD285" s="102"/>
      <c r="AE285" s="102"/>
      <c r="AF285" s="102"/>
      <c r="AG285" s="102"/>
      <c r="AH285" s="102"/>
      <c r="AI285" s="102"/>
      <c r="AJ285" s="102"/>
      <c r="AK285" s="102"/>
      <c r="AL285" s="102"/>
      <c r="AM285" s="102"/>
    </row>
    <row r="286" spans="1:39" ht="15.75" customHeight="1" x14ac:dyDescent="0.3">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102"/>
      <c r="AF286" s="102"/>
      <c r="AG286" s="102"/>
      <c r="AH286" s="102"/>
      <c r="AI286" s="102"/>
      <c r="AJ286" s="102"/>
      <c r="AK286" s="102"/>
      <c r="AL286" s="102"/>
      <c r="AM286" s="102"/>
    </row>
    <row r="287" spans="1:39" ht="15.75" customHeight="1" x14ac:dyDescent="0.3">
      <c r="A287" s="102"/>
      <c r="B287" s="1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c r="AA287" s="102"/>
      <c r="AB287" s="102"/>
      <c r="AC287" s="102"/>
      <c r="AD287" s="102"/>
      <c r="AE287" s="102"/>
      <c r="AF287" s="102"/>
      <c r="AG287" s="102"/>
      <c r="AH287" s="102"/>
      <c r="AI287" s="102"/>
      <c r="AJ287" s="102"/>
      <c r="AK287" s="102"/>
      <c r="AL287" s="102"/>
      <c r="AM287" s="102"/>
    </row>
    <row r="288" spans="1:39" ht="15.75" customHeight="1" x14ac:dyDescent="0.3">
      <c r="A288" s="102"/>
      <c r="B288" s="1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c r="AG288" s="102"/>
      <c r="AH288" s="102"/>
      <c r="AI288" s="102"/>
      <c r="AJ288" s="102"/>
      <c r="AK288" s="102"/>
      <c r="AL288" s="102"/>
      <c r="AM288" s="102"/>
    </row>
    <row r="289" spans="1:39" ht="15.75" customHeight="1" x14ac:dyDescent="0.3">
      <c r="A289" s="102"/>
      <c r="B289" s="1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c r="AA289" s="102"/>
      <c r="AB289" s="102"/>
      <c r="AC289" s="102"/>
      <c r="AD289" s="102"/>
      <c r="AE289" s="102"/>
      <c r="AF289" s="102"/>
      <c r="AG289" s="102"/>
      <c r="AH289" s="102"/>
      <c r="AI289" s="102"/>
      <c r="AJ289" s="102"/>
      <c r="AK289" s="102"/>
      <c r="AL289" s="102"/>
      <c r="AM289" s="102"/>
    </row>
    <row r="290" spans="1:39" ht="15.75" customHeight="1" x14ac:dyDescent="0.3">
      <c r="A290" s="102"/>
      <c r="B290" s="1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c r="AB290" s="102"/>
      <c r="AC290" s="102"/>
      <c r="AD290" s="102"/>
      <c r="AE290" s="102"/>
      <c r="AF290" s="102"/>
      <c r="AG290" s="102"/>
      <c r="AH290" s="102"/>
      <c r="AI290" s="102"/>
      <c r="AJ290" s="102"/>
      <c r="AK290" s="102"/>
      <c r="AL290" s="102"/>
      <c r="AM290" s="102"/>
    </row>
    <row r="291" spans="1:39" ht="15.75" customHeight="1" x14ac:dyDescent="0.3">
      <c r="A291" s="102"/>
      <c r="B291" s="1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c r="AL291" s="102"/>
      <c r="AM291" s="102"/>
    </row>
    <row r="292" spans="1:39" ht="15.75" customHeight="1" x14ac:dyDescent="0.3">
      <c r="A292" s="102"/>
      <c r="B292" s="1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c r="AA292" s="102"/>
      <c r="AB292" s="102"/>
      <c r="AC292" s="102"/>
      <c r="AD292" s="102"/>
      <c r="AE292" s="102"/>
      <c r="AF292" s="102"/>
      <c r="AG292" s="102"/>
      <c r="AH292" s="102"/>
      <c r="AI292" s="102"/>
      <c r="AJ292" s="102"/>
      <c r="AK292" s="102"/>
      <c r="AL292" s="102"/>
      <c r="AM292" s="102"/>
    </row>
    <row r="293" spans="1:39" ht="15.75" customHeight="1" x14ac:dyDescent="0.3">
      <c r="A293" s="102"/>
      <c r="B293" s="1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c r="AG293" s="102"/>
      <c r="AH293" s="102"/>
      <c r="AI293" s="102"/>
      <c r="AJ293" s="102"/>
      <c r="AK293" s="102"/>
      <c r="AL293" s="102"/>
      <c r="AM293" s="102"/>
    </row>
    <row r="294" spans="1:39" ht="15.75" customHeight="1" x14ac:dyDescent="0.3">
      <c r="A294" s="102"/>
      <c r="B294" s="1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c r="AG294" s="102"/>
      <c r="AH294" s="102"/>
      <c r="AI294" s="102"/>
      <c r="AJ294" s="102"/>
      <c r="AK294" s="102"/>
      <c r="AL294" s="102"/>
      <c r="AM294" s="102"/>
    </row>
    <row r="295" spans="1:39" ht="15.75" customHeight="1" x14ac:dyDescent="0.3">
      <c r="A295" s="102"/>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02"/>
      <c r="AD295" s="102"/>
      <c r="AE295" s="102"/>
      <c r="AF295" s="102"/>
      <c r="AG295" s="102"/>
      <c r="AH295" s="102"/>
      <c r="AI295" s="102"/>
      <c r="AJ295" s="102"/>
      <c r="AK295" s="102"/>
      <c r="AL295" s="102"/>
      <c r="AM295" s="102"/>
    </row>
    <row r="296" spans="1:39" ht="15.75" customHeight="1" x14ac:dyDescent="0.3">
      <c r="A296" s="102"/>
      <c r="B296" s="1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c r="AA296" s="102"/>
      <c r="AB296" s="102"/>
      <c r="AC296" s="102"/>
      <c r="AD296" s="102"/>
      <c r="AE296" s="102"/>
      <c r="AF296" s="102"/>
      <c r="AG296" s="102"/>
      <c r="AH296" s="102"/>
      <c r="AI296" s="102"/>
      <c r="AJ296" s="102"/>
      <c r="AK296" s="102"/>
      <c r="AL296" s="102"/>
      <c r="AM296" s="102"/>
    </row>
    <row r="297" spans="1:39" ht="15.75" customHeight="1" x14ac:dyDescent="0.3">
      <c r="A297" s="102"/>
      <c r="B297" s="1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c r="AA297" s="102"/>
      <c r="AB297" s="102"/>
      <c r="AC297" s="102"/>
      <c r="AD297" s="102"/>
      <c r="AE297" s="102"/>
      <c r="AF297" s="102"/>
      <c r="AG297" s="102"/>
      <c r="AH297" s="102"/>
      <c r="AI297" s="102"/>
      <c r="AJ297" s="102"/>
      <c r="AK297" s="102"/>
      <c r="AL297" s="102"/>
      <c r="AM297" s="102"/>
    </row>
    <row r="298" spans="1:39" ht="15.75" customHeight="1" x14ac:dyDescent="0.3">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c r="AG298" s="102"/>
      <c r="AH298" s="102"/>
      <c r="AI298" s="102"/>
      <c r="AJ298" s="102"/>
      <c r="AK298" s="102"/>
      <c r="AL298" s="102"/>
      <c r="AM298" s="102"/>
    </row>
    <row r="299" spans="1:39" ht="15.75" customHeight="1" x14ac:dyDescent="0.3">
      <c r="A299" s="102"/>
      <c r="B299" s="1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2"/>
      <c r="AL299" s="102"/>
      <c r="AM299" s="102"/>
    </row>
    <row r="300" spans="1:39" ht="15.75" customHeight="1" x14ac:dyDescent="0.3">
      <c r="A300" s="102"/>
      <c r="B300" s="1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c r="AG300" s="102"/>
      <c r="AH300" s="102"/>
      <c r="AI300" s="102"/>
      <c r="AJ300" s="102"/>
      <c r="AK300" s="102"/>
      <c r="AL300" s="102"/>
      <c r="AM300" s="102"/>
    </row>
    <row r="301" spans="1:39" ht="15.75" customHeight="1" x14ac:dyDescent="0.3">
      <c r="A301" s="102"/>
      <c r="B301" s="1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c r="AG301" s="102"/>
      <c r="AH301" s="102"/>
      <c r="AI301" s="102"/>
      <c r="AJ301" s="102"/>
      <c r="AK301" s="102"/>
      <c r="AL301" s="102"/>
      <c r="AM301" s="102"/>
    </row>
    <row r="302" spans="1:39" ht="15.75" customHeight="1" x14ac:dyDescent="0.3">
      <c r="A302" s="102"/>
      <c r="B302" s="1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G302" s="102"/>
      <c r="AH302" s="102"/>
      <c r="AI302" s="102"/>
      <c r="AJ302" s="102"/>
      <c r="AK302" s="102"/>
      <c r="AL302" s="102"/>
      <c r="AM302" s="102"/>
    </row>
    <row r="303" spans="1:39" ht="15.75" customHeight="1" x14ac:dyDescent="0.3">
      <c r="A303" s="102"/>
      <c r="B303" s="1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c r="AG303" s="102"/>
      <c r="AH303" s="102"/>
      <c r="AI303" s="102"/>
      <c r="AJ303" s="102"/>
      <c r="AK303" s="102"/>
      <c r="AL303" s="102"/>
      <c r="AM303" s="102"/>
    </row>
    <row r="304" spans="1:39" ht="15.75" customHeight="1" x14ac:dyDescent="0.3">
      <c r="A304" s="102"/>
      <c r="B304" s="1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c r="AG304" s="102"/>
      <c r="AH304" s="102"/>
      <c r="AI304" s="102"/>
      <c r="AJ304" s="102"/>
      <c r="AK304" s="102"/>
      <c r="AL304" s="102"/>
      <c r="AM304" s="102"/>
    </row>
    <row r="305" spans="1:39" ht="15.75" customHeight="1" x14ac:dyDescent="0.3">
      <c r="A305" s="102"/>
      <c r="B305" s="1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row>
    <row r="306" spans="1:39" ht="15.75" customHeight="1" x14ac:dyDescent="0.3">
      <c r="A306" s="102"/>
      <c r="B306" s="1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row>
    <row r="307" spans="1:39" ht="15.75" customHeight="1" x14ac:dyDescent="0.3">
      <c r="A307" s="102"/>
      <c r="B307" s="1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row>
    <row r="308" spans="1:39" ht="15.75" customHeight="1" x14ac:dyDescent="0.3">
      <c r="A308" s="102"/>
      <c r="B308" s="1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row>
    <row r="309" spans="1:39" ht="15.75" customHeight="1" x14ac:dyDescent="0.3">
      <c r="A309" s="102"/>
      <c r="B309" s="1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row>
    <row r="310" spans="1:39" ht="15.75" customHeight="1" x14ac:dyDescent="0.3">
      <c r="A310" s="102"/>
      <c r="B310" s="1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row>
    <row r="311" spans="1:39" ht="15.75" customHeight="1" x14ac:dyDescent="0.3">
      <c r="A311" s="102"/>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row>
    <row r="312" spans="1:39" ht="15.75" customHeight="1" x14ac:dyDescent="0.3">
      <c r="A312" s="102"/>
      <c r="B312" s="1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row>
    <row r="313" spans="1:39" ht="15.75" customHeight="1" x14ac:dyDescent="0.3">
      <c r="A313" s="102"/>
      <c r="B313" s="1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row>
    <row r="314" spans="1:39" ht="15.75" customHeight="1" x14ac:dyDescent="0.3">
      <c r="A314" s="102"/>
      <c r="B314" s="1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row>
    <row r="315" spans="1:39" ht="15.75" customHeight="1" x14ac:dyDescent="0.3">
      <c r="A315" s="102"/>
      <c r="B315" s="1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row>
    <row r="316" spans="1:39" ht="15.75" customHeight="1" x14ac:dyDescent="0.3">
      <c r="A316" s="102"/>
      <c r="B316" s="1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row>
    <row r="317" spans="1:39" ht="15.75" customHeight="1" x14ac:dyDescent="0.3">
      <c r="A317" s="102"/>
      <c r="B317" s="1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row>
    <row r="318" spans="1:39" ht="15.75" customHeight="1" x14ac:dyDescent="0.3">
      <c r="A318" s="102"/>
      <c r="B318" s="1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row>
    <row r="319" spans="1:39" ht="15.75" customHeight="1" x14ac:dyDescent="0.3">
      <c r="A319" s="102"/>
      <c r="B319" s="1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row>
    <row r="320" spans="1:39" ht="15.75" customHeight="1" x14ac:dyDescent="0.3">
      <c r="A320" s="102"/>
      <c r="B320" s="1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row>
    <row r="321" spans="1:39" ht="15.75" customHeight="1" x14ac:dyDescent="0.3">
      <c r="A321" s="102"/>
      <c r="B321" s="1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row>
    <row r="322" spans="1:39" ht="15.75" customHeight="1" x14ac:dyDescent="0.3">
      <c r="A322" s="102"/>
      <c r="B322" s="1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row>
    <row r="323" spans="1:39" ht="15.75" customHeight="1" x14ac:dyDescent="0.3">
      <c r="A323" s="102"/>
      <c r="B323" s="1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row>
    <row r="324" spans="1:39" ht="15.75" customHeight="1" x14ac:dyDescent="0.3">
      <c r="A324" s="102"/>
      <c r="B324" s="1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row>
    <row r="325" spans="1:39" ht="15.75" customHeight="1" x14ac:dyDescent="0.3">
      <c r="A325" s="102"/>
      <c r="B325" s="1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row>
    <row r="326" spans="1:39" ht="15.75" customHeight="1" x14ac:dyDescent="0.3">
      <c r="A326" s="102"/>
      <c r="B326" s="1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row>
    <row r="327" spans="1:39" ht="15.75" customHeight="1" x14ac:dyDescent="0.3">
      <c r="A327" s="102"/>
      <c r="B327" s="1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row>
    <row r="328" spans="1:39" ht="15.75" customHeight="1" x14ac:dyDescent="0.3">
      <c r="A328" s="102"/>
      <c r="B328" s="1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row>
    <row r="329" spans="1:39" ht="15.75" customHeight="1" x14ac:dyDescent="0.3">
      <c r="A329" s="102"/>
      <c r="B329" s="1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row>
    <row r="330" spans="1:39" ht="15.75" customHeight="1" x14ac:dyDescent="0.3">
      <c r="A330" s="102"/>
      <c r="B330" s="1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row>
    <row r="331" spans="1:39" ht="15.75" customHeight="1" x14ac:dyDescent="0.3">
      <c r="A331" s="102"/>
      <c r="B331" s="1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row>
    <row r="332" spans="1:39" ht="15.75" customHeight="1" x14ac:dyDescent="0.3">
      <c r="A332" s="102"/>
      <c r="B332" s="1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row>
    <row r="333" spans="1:39" ht="15.75" customHeight="1" x14ac:dyDescent="0.3">
      <c r="A333" s="102"/>
      <c r="B333" s="1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c r="AA333" s="102"/>
      <c r="AB333" s="102"/>
      <c r="AC333" s="102"/>
      <c r="AD333" s="102"/>
      <c r="AE333" s="102"/>
      <c r="AF333" s="102"/>
      <c r="AG333" s="102"/>
      <c r="AH333" s="102"/>
      <c r="AI333" s="102"/>
      <c r="AJ333" s="102"/>
      <c r="AK333" s="102"/>
      <c r="AL333" s="102"/>
      <c r="AM333" s="102"/>
    </row>
    <row r="334" spans="1:39" ht="15.75" customHeight="1" x14ac:dyDescent="0.3">
      <c r="A334" s="102"/>
      <c r="B334" s="1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c r="AA334" s="102"/>
      <c r="AB334" s="102"/>
      <c r="AC334" s="102"/>
      <c r="AD334" s="102"/>
      <c r="AE334" s="102"/>
      <c r="AF334" s="102"/>
      <c r="AG334" s="102"/>
      <c r="AH334" s="102"/>
      <c r="AI334" s="102"/>
      <c r="AJ334" s="102"/>
      <c r="AK334" s="102"/>
      <c r="AL334" s="102"/>
      <c r="AM334" s="102"/>
    </row>
    <row r="335" spans="1:39" ht="15.75" customHeight="1" x14ac:dyDescent="0.3">
      <c r="A335" s="102"/>
      <c r="B335" s="1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c r="AA335" s="102"/>
      <c r="AB335" s="102"/>
      <c r="AC335" s="102"/>
      <c r="AD335" s="102"/>
      <c r="AE335" s="102"/>
      <c r="AF335" s="102"/>
      <c r="AG335" s="102"/>
      <c r="AH335" s="102"/>
      <c r="AI335" s="102"/>
      <c r="AJ335" s="102"/>
      <c r="AK335" s="102"/>
      <c r="AL335" s="102"/>
      <c r="AM335" s="102"/>
    </row>
    <row r="336" spans="1:39" ht="15.75" customHeight="1" x14ac:dyDescent="0.3">
      <c r="A336" s="102"/>
      <c r="B336" s="1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c r="AA336" s="102"/>
      <c r="AB336" s="102"/>
      <c r="AC336" s="102"/>
      <c r="AD336" s="102"/>
      <c r="AE336" s="102"/>
      <c r="AF336" s="102"/>
      <c r="AG336" s="102"/>
      <c r="AH336" s="102"/>
      <c r="AI336" s="102"/>
      <c r="AJ336" s="102"/>
      <c r="AK336" s="102"/>
      <c r="AL336" s="102"/>
      <c r="AM336" s="102"/>
    </row>
    <row r="337" spans="1:39" ht="15.75" customHeight="1" x14ac:dyDescent="0.3">
      <c r="A337" s="102"/>
      <c r="B337" s="1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c r="AA337" s="102"/>
      <c r="AB337" s="102"/>
      <c r="AC337" s="102"/>
      <c r="AD337" s="102"/>
      <c r="AE337" s="102"/>
      <c r="AF337" s="102"/>
      <c r="AG337" s="102"/>
      <c r="AH337" s="102"/>
      <c r="AI337" s="102"/>
      <c r="AJ337" s="102"/>
      <c r="AK337" s="102"/>
      <c r="AL337" s="102"/>
      <c r="AM337" s="102"/>
    </row>
    <row r="338" spans="1:39" ht="15.75" customHeight="1" x14ac:dyDescent="0.3">
      <c r="A338" s="102"/>
      <c r="B338" s="1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c r="AG338" s="102"/>
      <c r="AH338" s="102"/>
      <c r="AI338" s="102"/>
      <c r="AJ338" s="102"/>
      <c r="AK338" s="102"/>
      <c r="AL338" s="102"/>
      <c r="AM338" s="102"/>
    </row>
    <row r="339" spans="1:39" ht="15.75" customHeight="1" x14ac:dyDescent="0.3">
      <c r="A339" s="102"/>
      <c r="B339" s="1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c r="AG339" s="102"/>
      <c r="AH339" s="102"/>
      <c r="AI339" s="102"/>
      <c r="AJ339" s="102"/>
      <c r="AK339" s="102"/>
      <c r="AL339" s="102"/>
      <c r="AM339" s="102"/>
    </row>
    <row r="340" spans="1:39" ht="15.75" customHeight="1" x14ac:dyDescent="0.3">
      <c r="A340" s="102"/>
      <c r="B340" s="1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row>
    <row r="341" spans="1:39" ht="15.75" customHeight="1" x14ac:dyDescent="0.3">
      <c r="A341" s="102"/>
      <c r="B341" s="1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row>
    <row r="342" spans="1:39" ht="15.75" customHeight="1" x14ac:dyDescent="0.3">
      <c r="A342" s="102"/>
      <c r="B342" s="1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row>
    <row r="343" spans="1:39" ht="15.75" customHeight="1" x14ac:dyDescent="0.3">
      <c r="A343" s="102"/>
      <c r="B343" s="1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2"/>
      <c r="AG343" s="102"/>
      <c r="AH343" s="102"/>
      <c r="AI343" s="102"/>
      <c r="AJ343" s="102"/>
      <c r="AK343" s="102"/>
      <c r="AL343" s="102"/>
      <c r="AM343" s="102"/>
    </row>
    <row r="344" spans="1:39" ht="15.75" customHeight="1" x14ac:dyDescent="0.3">
      <c r="A344" s="102"/>
      <c r="B344" s="1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row>
    <row r="345" spans="1:39" ht="15.75" customHeight="1" x14ac:dyDescent="0.3">
      <c r="A345" s="102"/>
      <c r="B345" s="1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row>
    <row r="346" spans="1:39" ht="15.75" customHeight="1" x14ac:dyDescent="0.3">
      <c r="A346" s="102"/>
      <c r="B346" s="1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row>
    <row r="347" spans="1:39" ht="15.75" customHeight="1" x14ac:dyDescent="0.3">
      <c r="A347" s="102"/>
      <c r="B347" s="1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row>
    <row r="348" spans="1:39" ht="15.75" customHeight="1" x14ac:dyDescent="0.3">
      <c r="A348" s="102"/>
      <c r="B348" s="1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row>
    <row r="349" spans="1:39" ht="15.75" customHeight="1" x14ac:dyDescent="0.3">
      <c r="A349" s="102"/>
      <c r="B349" s="1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row>
    <row r="350" spans="1:39" ht="15.75" customHeight="1" x14ac:dyDescent="0.3">
      <c r="A350" s="102"/>
      <c r="B350" s="1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row>
    <row r="351" spans="1:39" ht="15.75" customHeight="1" x14ac:dyDescent="0.3">
      <c r="A351" s="102"/>
      <c r="B351" s="1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c r="AA351" s="102"/>
      <c r="AB351" s="102"/>
      <c r="AC351" s="102"/>
      <c r="AD351" s="102"/>
      <c r="AE351" s="102"/>
      <c r="AF351" s="102"/>
      <c r="AG351" s="102"/>
      <c r="AH351" s="102"/>
      <c r="AI351" s="102"/>
      <c r="AJ351" s="102"/>
      <c r="AK351" s="102"/>
      <c r="AL351" s="102"/>
      <c r="AM351" s="102"/>
    </row>
    <row r="352" spans="1:39" ht="15.75" customHeight="1" x14ac:dyDescent="0.3">
      <c r="A352" s="102"/>
      <c r="B352" s="1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row>
    <row r="353" spans="1:39" ht="15.75" customHeight="1" x14ac:dyDescent="0.3">
      <c r="A353" s="102"/>
      <c r="B353" s="1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row>
    <row r="354" spans="1:39" ht="15.75" customHeight="1" x14ac:dyDescent="0.3">
      <c r="A354" s="102"/>
      <c r="B354" s="102"/>
      <c r="C354" s="102"/>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row>
    <row r="355" spans="1:39" ht="15.75" customHeight="1" x14ac:dyDescent="0.3">
      <c r="A355" s="102"/>
      <c r="B355" s="102"/>
      <c r="C355" s="102"/>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row>
    <row r="356" spans="1:39" ht="15.75" customHeight="1" x14ac:dyDescent="0.3">
      <c r="A356" s="102"/>
      <c r="B356" s="102"/>
      <c r="C356" s="102"/>
      <c r="D356" s="102"/>
      <c r="E356" s="102"/>
      <c r="F356" s="102"/>
      <c r="G356" s="102"/>
      <c r="H356" s="102"/>
      <c r="I356" s="102"/>
      <c r="J356" s="102"/>
      <c r="K356" s="102"/>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c r="AG356" s="102"/>
      <c r="AH356" s="102"/>
      <c r="AI356" s="102"/>
      <c r="AJ356" s="102"/>
      <c r="AK356" s="102"/>
      <c r="AL356" s="102"/>
      <c r="AM356" s="102"/>
    </row>
    <row r="357" spans="1:39" ht="15.75" customHeight="1" x14ac:dyDescent="0.3">
      <c r="A357" s="102"/>
      <c r="B357" s="102"/>
      <c r="C357" s="102"/>
      <c r="D357" s="102"/>
      <c r="E357" s="102"/>
      <c r="F357" s="102"/>
      <c r="G357" s="102"/>
      <c r="H357" s="102"/>
      <c r="I357" s="102"/>
      <c r="J357" s="102"/>
      <c r="K357" s="102"/>
      <c r="L357" s="102"/>
      <c r="M357" s="102"/>
      <c r="N357" s="102"/>
      <c r="O357" s="102"/>
      <c r="P357" s="102"/>
      <c r="Q357" s="102"/>
      <c r="R357" s="102"/>
      <c r="S357" s="102"/>
      <c r="T357" s="102"/>
      <c r="U357" s="102"/>
      <c r="V357" s="102"/>
      <c r="W357" s="102"/>
      <c r="X357" s="102"/>
      <c r="Y357" s="102"/>
      <c r="Z357" s="102"/>
      <c r="AA357" s="102"/>
      <c r="AB357" s="102"/>
      <c r="AC357" s="102"/>
      <c r="AD357" s="102"/>
      <c r="AE357" s="102"/>
      <c r="AF357" s="102"/>
      <c r="AG357" s="102"/>
      <c r="AH357" s="102"/>
      <c r="AI357" s="102"/>
      <c r="AJ357" s="102"/>
      <c r="AK357" s="102"/>
      <c r="AL357" s="102"/>
      <c r="AM357" s="102"/>
    </row>
    <row r="358" spans="1:39" ht="15.75" customHeight="1" x14ac:dyDescent="0.3">
      <c r="A358" s="102"/>
      <c r="B358" s="102"/>
      <c r="C358" s="102"/>
      <c r="D358" s="102"/>
      <c r="E358" s="102"/>
      <c r="F358" s="102"/>
      <c r="G358" s="102"/>
      <c r="H358" s="102"/>
      <c r="I358" s="102"/>
      <c r="J358" s="102"/>
      <c r="K358" s="102"/>
      <c r="L358" s="102"/>
      <c r="M358" s="102"/>
      <c r="N358" s="102"/>
      <c r="O358" s="102"/>
      <c r="P358" s="102"/>
      <c r="Q358" s="102"/>
      <c r="R358" s="102"/>
      <c r="S358" s="102"/>
      <c r="T358" s="102"/>
      <c r="U358" s="102"/>
      <c r="V358" s="102"/>
      <c r="W358" s="102"/>
      <c r="X358" s="102"/>
      <c r="Y358" s="102"/>
      <c r="Z358" s="102"/>
      <c r="AA358" s="102"/>
      <c r="AB358" s="102"/>
      <c r="AC358" s="102"/>
      <c r="AD358" s="102"/>
      <c r="AE358" s="102"/>
      <c r="AF358" s="102"/>
      <c r="AG358" s="102"/>
      <c r="AH358" s="102"/>
      <c r="AI358" s="102"/>
      <c r="AJ358" s="102"/>
      <c r="AK358" s="102"/>
      <c r="AL358" s="102"/>
      <c r="AM358" s="102"/>
    </row>
    <row r="359" spans="1:39" ht="15.75" customHeight="1" x14ac:dyDescent="0.3">
      <c r="A359" s="102"/>
      <c r="B359" s="102"/>
      <c r="C359" s="102"/>
      <c r="D359" s="102"/>
      <c r="E359" s="102"/>
      <c r="F359" s="102"/>
      <c r="G359" s="102"/>
      <c r="H359" s="102"/>
      <c r="I359" s="102"/>
      <c r="J359" s="102"/>
      <c r="K359" s="102"/>
      <c r="L359" s="102"/>
      <c r="M359" s="102"/>
      <c r="N359" s="102"/>
      <c r="O359" s="102"/>
      <c r="P359" s="102"/>
      <c r="Q359" s="102"/>
      <c r="R359" s="102"/>
      <c r="S359" s="102"/>
      <c r="T359" s="102"/>
      <c r="U359" s="102"/>
      <c r="V359" s="102"/>
      <c r="W359" s="102"/>
      <c r="X359" s="102"/>
      <c r="Y359" s="102"/>
      <c r="Z359" s="102"/>
      <c r="AA359" s="102"/>
      <c r="AB359" s="102"/>
      <c r="AC359" s="102"/>
      <c r="AD359" s="102"/>
      <c r="AE359" s="102"/>
      <c r="AF359" s="102"/>
      <c r="AG359" s="102"/>
      <c r="AH359" s="102"/>
      <c r="AI359" s="102"/>
      <c r="AJ359" s="102"/>
      <c r="AK359" s="102"/>
      <c r="AL359" s="102"/>
      <c r="AM359" s="102"/>
    </row>
    <row r="360" spans="1:39" ht="15.75" customHeight="1" x14ac:dyDescent="0.3">
      <c r="A360" s="102"/>
      <c r="B360" s="102"/>
      <c r="C360" s="102"/>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02"/>
      <c r="AA360" s="102"/>
      <c r="AB360" s="102"/>
      <c r="AC360" s="102"/>
      <c r="AD360" s="102"/>
      <c r="AE360" s="102"/>
      <c r="AF360" s="102"/>
      <c r="AG360" s="102"/>
      <c r="AH360" s="102"/>
      <c r="AI360" s="102"/>
      <c r="AJ360" s="102"/>
      <c r="AK360" s="102"/>
      <c r="AL360" s="102"/>
      <c r="AM360" s="102"/>
    </row>
    <row r="361" spans="1:39" ht="15.75" customHeight="1" x14ac:dyDescent="0.3">
      <c r="A361" s="102"/>
      <c r="B361" s="102"/>
      <c r="C361" s="102"/>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02"/>
      <c r="AA361" s="102"/>
      <c r="AB361" s="102"/>
      <c r="AC361" s="102"/>
      <c r="AD361" s="102"/>
      <c r="AE361" s="102"/>
      <c r="AF361" s="102"/>
      <c r="AG361" s="102"/>
      <c r="AH361" s="102"/>
      <c r="AI361" s="102"/>
      <c r="AJ361" s="102"/>
      <c r="AK361" s="102"/>
      <c r="AL361" s="102"/>
      <c r="AM361" s="102"/>
    </row>
    <row r="362" spans="1:39" ht="15.75" customHeight="1" x14ac:dyDescent="0.3">
      <c r="A362" s="102"/>
      <c r="B362" s="102"/>
      <c r="C362" s="102"/>
      <c r="D362" s="102"/>
      <c r="E362" s="102"/>
      <c r="F362" s="102"/>
      <c r="G362" s="102"/>
      <c r="H362" s="102"/>
      <c r="I362" s="102"/>
      <c r="J362" s="102"/>
      <c r="K362" s="102"/>
      <c r="L362" s="102"/>
      <c r="M362" s="102"/>
      <c r="N362" s="102"/>
      <c r="O362" s="102"/>
      <c r="P362" s="102"/>
      <c r="Q362" s="102"/>
      <c r="R362" s="102"/>
      <c r="S362" s="102"/>
      <c r="T362" s="102"/>
      <c r="U362" s="102"/>
      <c r="V362" s="102"/>
      <c r="W362" s="102"/>
      <c r="X362" s="102"/>
      <c r="Y362" s="102"/>
      <c r="Z362" s="102"/>
      <c r="AA362" s="102"/>
      <c r="AB362" s="102"/>
      <c r="AC362" s="102"/>
      <c r="AD362" s="102"/>
      <c r="AE362" s="102"/>
      <c r="AF362" s="102"/>
      <c r="AG362" s="102"/>
      <c r="AH362" s="102"/>
      <c r="AI362" s="102"/>
      <c r="AJ362" s="102"/>
      <c r="AK362" s="102"/>
      <c r="AL362" s="102"/>
      <c r="AM362" s="102"/>
    </row>
    <row r="363" spans="1:39" ht="15.75" customHeight="1" x14ac:dyDescent="0.3">
      <c r="A363" s="102"/>
      <c r="B363" s="102"/>
      <c r="C363" s="102"/>
      <c r="D363" s="102"/>
      <c r="E363" s="102"/>
      <c r="F363" s="102"/>
      <c r="G363" s="102"/>
      <c r="H363" s="102"/>
      <c r="I363" s="102"/>
      <c r="J363" s="102"/>
      <c r="K363" s="102"/>
      <c r="L363" s="102"/>
      <c r="M363" s="102"/>
      <c r="N363" s="102"/>
      <c r="O363" s="102"/>
      <c r="P363" s="102"/>
      <c r="Q363" s="102"/>
      <c r="R363" s="102"/>
      <c r="S363" s="102"/>
      <c r="T363" s="102"/>
      <c r="U363" s="102"/>
      <c r="V363" s="102"/>
      <c r="W363" s="102"/>
      <c r="X363" s="102"/>
      <c r="Y363" s="102"/>
      <c r="Z363" s="102"/>
      <c r="AA363" s="102"/>
      <c r="AB363" s="102"/>
      <c r="AC363" s="102"/>
      <c r="AD363" s="102"/>
      <c r="AE363" s="102"/>
      <c r="AF363" s="102"/>
      <c r="AG363" s="102"/>
      <c r="AH363" s="102"/>
      <c r="AI363" s="102"/>
      <c r="AJ363" s="102"/>
      <c r="AK363" s="102"/>
      <c r="AL363" s="102"/>
      <c r="AM363" s="102"/>
    </row>
    <row r="364" spans="1:39" ht="15.75" customHeight="1" x14ac:dyDescent="0.3">
      <c r="A364" s="102"/>
      <c r="B364" s="102"/>
      <c r="C364" s="102"/>
      <c r="D364" s="102"/>
      <c r="E364" s="102"/>
      <c r="F364" s="102"/>
      <c r="G364" s="102"/>
      <c r="H364" s="102"/>
      <c r="I364" s="102"/>
      <c r="J364" s="102"/>
      <c r="K364" s="102"/>
      <c r="L364" s="102"/>
      <c r="M364" s="102"/>
      <c r="N364" s="102"/>
      <c r="O364" s="102"/>
      <c r="P364" s="102"/>
      <c r="Q364" s="102"/>
      <c r="R364" s="102"/>
      <c r="S364" s="102"/>
      <c r="T364" s="102"/>
      <c r="U364" s="102"/>
      <c r="V364" s="102"/>
      <c r="W364" s="102"/>
      <c r="X364" s="102"/>
      <c r="Y364" s="102"/>
      <c r="Z364" s="102"/>
      <c r="AA364" s="102"/>
      <c r="AB364" s="102"/>
      <c r="AC364" s="102"/>
      <c r="AD364" s="102"/>
      <c r="AE364" s="102"/>
      <c r="AF364" s="102"/>
      <c r="AG364" s="102"/>
      <c r="AH364" s="102"/>
      <c r="AI364" s="102"/>
      <c r="AJ364" s="102"/>
      <c r="AK364" s="102"/>
      <c r="AL364" s="102"/>
      <c r="AM364" s="102"/>
    </row>
    <row r="365" spans="1:39" ht="15.75" customHeight="1" x14ac:dyDescent="0.3">
      <c r="A365" s="102"/>
      <c r="B365" s="102"/>
      <c r="C365" s="102"/>
      <c r="D365" s="102"/>
      <c r="E365" s="102"/>
      <c r="F365" s="102"/>
      <c r="G365" s="102"/>
      <c r="H365" s="102"/>
      <c r="I365" s="102"/>
      <c r="J365" s="102"/>
      <c r="K365" s="102"/>
      <c r="L365" s="102"/>
      <c r="M365" s="102"/>
      <c r="N365" s="102"/>
      <c r="O365" s="102"/>
      <c r="P365" s="102"/>
      <c r="Q365" s="102"/>
      <c r="R365" s="102"/>
      <c r="S365" s="102"/>
      <c r="T365" s="102"/>
      <c r="U365" s="102"/>
      <c r="V365" s="102"/>
      <c r="W365" s="102"/>
      <c r="X365" s="102"/>
      <c r="Y365" s="102"/>
      <c r="Z365" s="102"/>
      <c r="AA365" s="102"/>
      <c r="AB365" s="102"/>
      <c r="AC365" s="102"/>
      <c r="AD365" s="102"/>
      <c r="AE365" s="102"/>
      <c r="AF365" s="102"/>
      <c r="AG365" s="102"/>
      <c r="AH365" s="102"/>
      <c r="AI365" s="102"/>
      <c r="AJ365" s="102"/>
      <c r="AK365" s="102"/>
      <c r="AL365" s="102"/>
      <c r="AM365" s="102"/>
    </row>
    <row r="366" spans="1:39" ht="15.75" customHeight="1" x14ac:dyDescent="0.3">
      <c r="A366" s="102"/>
      <c r="B366" s="102"/>
      <c r="C366" s="102"/>
      <c r="D366" s="102"/>
      <c r="E366" s="102"/>
      <c r="F366" s="102"/>
      <c r="G366" s="102"/>
      <c r="H366" s="102"/>
      <c r="I366" s="102"/>
      <c r="J366" s="102"/>
      <c r="K366" s="102"/>
      <c r="L366" s="102"/>
      <c r="M366" s="102"/>
      <c r="N366" s="102"/>
      <c r="O366" s="102"/>
      <c r="P366" s="102"/>
      <c r="Q366" s="102"/>
      <c r="R366" s="102"/>
      <c r="S366" s="102"/>
      <c r="T366" s="102"/>
      <c r="U366" s="102"/>
      <c r="V366" s="102"/>
      <c r="W366" s="102"/>
      <c r="X366" s="102"/>
      <c r="Y366" s="102"/>
      <c r="Z366" s="102"/>
      <c r="AA366" s="102"/>
      <c r="AB366" s="102"/>
      <c r="AC366" s="102"/>
      <c r="AD366" s="102"/>
      <c r="AE366" s="102"/>
      <c r="AF366" s="102"/>
      <c r="AG366" s="102"/>
      <c r="AH366" s="102"/>
      <c r="AI366" s="102"/>
      <c r="AJ366" s="102"/>
      <c r="AK366" s="102"/>
      <c r="AL366" s="102"/>
      <c r="AM366" s="102"/>
    </row>
    <row r="367" spans="1:39" ht="15.75" customHeight="1" x14ac:dyDescent="0.3">
      <c r="A367" s="102"/>
      <c r="B367" s="102"/>
      <c r="C367" s="102"/>
      <c r="D367" s="102"/>
      <c r="E367" s="102"/>
      <c r="F367" s="102"/>
      <c r="G367" s="102"/>
      <c r="H367" s="102"/>
      <c r="I367" s="102"/>
      <c r="J367" s="102"/>
      <c r="K367" s="102"/>
      <c r="L367" s="102"/>
      <c r="M367" s="102"/>
      <c r="N367" s="102"/>
      <c r="O367" s="102"/>
      <c r="P367" s="102"/>
      <c r="Q367" s="102"/>
      <c r="R367" s="102"/>
      <c r="S367" s="102"/>
      <c r="T367" s="102"/>
      <c r="U367" s="102"/>
      <c r="V367" s="102"/>
      <c r="W367" s="102"/>
      <c r="X367" s="102"/>
      <c r="Y367" s="102"/>
      <c r="Z367" s="102"/>
      <c r="AA367" s="102"/>
      <c r="AB367" s="102"/>
      <c r="AC367" s="102"/>
      <c r="AD367" s="102"/>
      <c r="AE367" s="102"/>
      <c r="AF367" s="102"/>
      <c r="AG367" s="102"/>
      <c r="AH367" s="102"/>
      <c r="AI367" s="102"/>
      <c r="AJ367" s="102"/>
      <c r="AK367" s="102"/>
      <c r="AL367" s="102"/>
      <c r="AM367" s="102"/>
    </row>
    <row r="368" spans="1:39" ht="15.75" customHeight="1" x14ac:dyDescent="0.3">
      <c r="A368" s="102"/>
      <c r="B368" s="102"/>
      <c r="C368" s="102"/>
      <c r="D368" s="102"/>
      <c r="E368" s="102"/>
      <c r="F368" s="102"/>
      <c r="G368" s="102"/>
      <c r="H368" s="102"/>
      <c r="I368" s="102"/>
      <c r="J368" s="102"/>
      <c r="K368" s="102"/>
      <c r="L368" s="102"/>
      <c r="M368" s="102"/>
      <c r="N368" s="102"/>
      <c r="O368" s="102"/>
      <c r="P368" s="102"/>
      <c r="Q368" s="102"/>
      <c r="R368" s="102"/>
      <c r="S368" s="102"/>
      <c r="T368" s="102"/>
      <c r="U368" s="102"/>
      <c r="V368" s="102"/>
      <c r="W368" s="102"/>
      <c r="X368" s="102"/>
      <c r="Y368" s="102"/>
      <c r="Z368" s="102"/>
      <c r="AA368" s="102"/>
      <c r="AB368" s="102"/>
      <c r="AC368" s="102"/>
      <c r="AD368" s="102"/>
      <c r="AE368" s="102"/>
      <c r="AF368" s="102"/>
      <c r="AG368" s="102"/>
      <c r="AH368" s="102"/>
      <c r="AI368" s="102"/>
      <c r="AJ368" s="102"/>
      <c r="AK368" s="102"/>
      <c r="AL368" s="102"/>
      <c r="AM368" s="102"/>
    </row>
    <row r="369" spans="1:39" ht="15.75" customHeight="1" x14ac:dyDescent="0.3">
      <c r="A369" s="102"/>
      <c r="B369" s="102"/>
      <c r="C369" s="102"/>
      <c r="D369" s="102"/>
      <c r="E369" s="102"/>
      <c r="F369" s="102"/>
      <c r="G369" s="102"/>
      <c r="H369" s="102"/>
      <c r="I369" s="102"/>
      <c r="J369" s="102"/>
      <c r="K369" s="102"/>
      <c r="L369" s="102"/>
      <c r="M369" s="102"/>
      <c r="N369" s="102"/>
      <c r="O369" s="102"/>
      <c r="P369" s="102"/>
      <c r="Q369" s="102"/>
      <c r="R369" s="102"/>
      <c r="S369" s="102"/>
      <c r="T369" s="102"/>
      <c r="U369" s="102"/>
      <c r="V369" s="102"/>
      <c r="W369" s="102"/>
      <c r="X369" s="102"/>
      <c r="Y369" s="102"/>
      <c r="Z369" s="102"/>
      <c r="AA369" s="102"/>
      <c r="AB369" s="102"/>
      <c r="AC369" s="102"/>
      <c r="AD369" s="102"/>
      <c r="AE369" s="102"/>
      <c r="AF369" s="102"/>
      <c r="AG369" s="102"/>
      <c r="AH369" s="102"/>
      <c r="AI369" s="102"/>
      <c r="AJ369" s="102"/>
      <c r="AK369" s="102"/>
      <c r="AL369" s="102"/>
      <c r="AM369" s="102"/>
    </row>
    <row r="370" spans="1:39" ht="15.75" customHeight="1" x14ac:dyDescent="0.3">
      <c r="A370" s="102"/>
      <c r="B370" s="102"/>
      <c r="C370" s="102"/>
      <c r="D370" s="102"/>
      <c r="E370" s="102"/>
      <c r="F370" s="102"/>
      <c r="G370" s="102"/>
      <c r="H370" s="102"/>
      <c r="I370" s="102"/>
      <c r="J370" s="102"/>
      <c r="K370" s="102"/>
      <c r="L370" s="102"/>
      <c r="M370" s="102"/>
      <c r="N370" s="102"/>
      <c r="O370" s="102"/>
      <c r="P370" s="102"/>
      <c r="Q370" s="102"/>
      <c r="R370" s="102"/>
      <c r="S370" s="102"/>
      <c r="T370" s="102"/>
      <c r="U370" s="102"/>
      <c r="V370" s="102"/>
      <c r="W370" s="102"/>
      <c r="X370" s="102"/>
      <c r="Y370" s="102"/>
      <c r="Z370" s="102"/>
      <c r="AA370" s="102"/>
      <c r="AB370" s="102"/>
      <c r="AC370" s="102"/>
      <c r="AD370" s="102"/>
      <c r="AE370" s="102"/>
      <c r="AF370" s="102"/>
      <c r="AG370" s="102"/>
      <c r="AH370" s="102"/>
      <c r="AI370" s="102"/>
      <c r="AJ370" s="102"/>
      <c r="AK370" s="102"/>
      <c r="AL370" s="102"/>
      <c r="AM370" s="102"/>
    </row>
    <row r="371" spans="1:39" ht="15.75" customHeight="1" x14ac:dyDescent="0.3">
      <c r="A371" s="102"/>
      <c r="B371" s="102"/>
      <c r="C371" s="102"/>
      <c r="D371" s="102"/>
      <c r="E371" s="102"/>
      <c r="F371" s="102"/>
      <c r="G371" s="102"/>
      <c r="H371" s="102"/>
      <c r="I371" s="102"/>
      <c r="J371" s="102"/>
      <c r="K371" s="102"/>
      <c r="L371" s="102"/>
      <c r="M371" s="102"/>
      <c r="N371" s="102"/>
      <c r="O371" s="102"/>
      <c r="P371" s="102"/>
      <c r="Q371" s="102"/>
      <c r="R371" s="102"/>
      <c r="S371" s="102"/>
      <c r="T371" s="102"/>
      <c r="U371" s="102"/>
      <c r="V371" s="102"/>
      <c r="W371" s="102"/>
      <c r="X371" s="102"/>
      <c r="Y371" s="102"/>
      <c r="Z371" s="102"/>
      <c r="AA371" s="102"/>
      <c r="AB371" s="102"/>
      <c r="AC371" s="102"/>
      <c r="AD371" s="102"/>
      <c r="AE371" s="102"/>
      <c r="AF371" s="102"/>
      <c r="AG371" s="102"/>
      <c r="AH371" s="102"/>
      <c r="AI371" s="102"/>
      <c r="AJ371" s="102"/>
      <c r="AK371" s="102"/>
      <c r="AL371" s="102"/>
      <c r="AM371" s="102"/>
    </row>
    <row r="372" spans="1:39" ht="15.75" customHeight="1" x14ac:dyDescent="0.3">
      <c r="A372" s="102"/>
      <c r="B372" s="102"/>
      <c r="C372" s="102"/>
      <c r="D372" s="102"/>
      <c r="E372" s="102"/>
      <c r="F372" s="102"/>
      <c r="G372" s="102"/>
      <c r="H372" s="102"/>
      <c r="I372" s="102"/>
      <c r="J372" s="102"/>
      <c r="K372" s="102"/>
      <c r="L372" s="102"/>
      <c r="M372" s="102"/>
      <c r="N372" s="102"/>
      <c r="O372" s="102"/>
      <c r="P372" s="102"/>
      <c r="Q372" s="102"/>
      <c r="R372" s="102"/>
      <c r="S372" s="102"/>
      <c r="T372" s="102"/>
      <c r="U372" s="102"/>
      <c r="V372" s="102"/>
      <c r="W372" s="102"/>
      <c r="X372" s="102"/>
      <c r="Y372" s="102"/>
      <c r="Z372" s="102"/>
      <c r="AA372" s="102"/>
      <c r="AB372" s="102"/>
      <c r="AC372" s="102"/>
      <c r="AD372" s="102"/>
      <c r="AE372" s="102"/>
      <c r="AF372" s="102"/>
      <c r="AG372" s="102"/>
      <c r="AH372" s="102"/>
      <c r="AI372" s="102"/>
      <c r="AJ372" s="102"/>
      <c r="AK372" s="102"/>
      <c r="AL372" s="102"/>
      <c r="AM372" s="102"/>
    </row>
    <row r="373" spans="1:39" ht="15.75" customHeight="1" x14ac:dyDescent="0.3">
      <c r="A373" s="102"/>
      <c r="B373" s="102"/>
      <c r="C373" s="102"/>
      <c r="D373" s="102"/>
      <c r="E373" s="102"/>
      <c r="F373" s="102"/>
      <c r="G373" s="102"/>
      <c r="H373" s="102"/>
      <c r="I373" s="102"/>
      <c r="J373" s="102"/>
      <c r="K373" s="102"/>
      <c r="L373" s="102"/>
      <c r="M373" s="102"/>
      <c r="N373" s="102"/>
      <c r="O373" s="102"/>
      <c r="P373" s="102"/>
      <c r="Q373" s="102"/>
      <c r="R373" s="102"/>
      <c r="S373" s="102"/>
      <c r="T373" s="102"/>
      <c r="U373" s="102"/>
      <c r="V373" s="102"/>
      <c r="W373" s="102"/>
      <c r="X373" s="102"/>
      <c r="Y373" s="102"/>
      <c r="Z373" s="102"/>
      <c r="AA373" s="102"/>
      <c r="AB373" s="102"/>
      <c r="AC373" s="102"/>
      <c r="AD373" s="102"/>
      <c r="AE373" s="102"/>
      <c r="AF373" s="102"/>
      <c r="AG373" s="102"/>
      <c r="AH373" s="102"/>
      <c r="AI373" s="102"/>
      <c r="AJ373" s="102"/>
      <c r="AK373" s="102"/>
      <c r="AL373" s="102"/>
      <c r="AM373" s="102"/>
    </row>
    <row r="374" spans="1:39" ht="15.75" customHeight="1" x14ac:dyDescent="0.3">
      <c r="A374" s="102"/>
      <c r="B374" s="102"/>
      <c r="C374" s="102"/>
      <c r="D374" s="102"/>
      <c r="E374" s="102"/>
      <c r="F374" s="102"/>
      <c r="G374" s="102"/>
      <c r="H374" s="102"/>
      <c r="I374" s="102"/>
      <c r="J374" s="102"/>
      <c r="K374" s="102"/>
      <c r="L374" s="102"/>
      <c r="M374" s="102"/>
      <c r="N374" s="102"/>
      <c r="O374" s="102"/>
      <c r="P374" s="102"/>
      <c r="Q374" s="102"/>
      <c r="R374" s="102"/>
      <c r="S374" s="102"/>
      <c r="T374" s="102"/>
      <c r="U374" s="102"/>
      <c r="V374" s="102"/>
      <c r="W374" s="102"/>
      <c r="X374" s="102"/>
      <c r="Y374" s="102"/>
      <c r="Z374" s="102"/>
      <c r="AA374" s="102"/>
      <c r="AB374" s="102"/>
      <c r="AC374" s="102"/>
      <c r="AD374" s="102"/>
      <c r="AE374" s="102"/>
      <c r="AF374" s="102"/>
      <c r="AG374" s="102"/>
      <c r="AH374" s="102"/>
      <c r="AI374" s="102"/>
      <c r="AJ374" s="102"/>
      <c r="AK374" s="102"/>
      <c r="AL374" s="102"/>
      <c r="AM374" s="102"/>
    </row>
    <row r="375" spans="1:39" ht="15.75" customHeight="1" x14ac:dyDescent="0.3">
      <c r="A375" s="102"/>
      <c r="B375" s="102"/>
      <c r="C375" s="102"/>
      <c r="D375" s="102"/>
      <c r="E375" s="102"/>
      <c r="F375" s="102"/>
      <c r="G375" s="102"/>
      <c r="H375" s="102"/>
      <c r="I375" s="102"/>
      <c r="J375" s="102"/>
      <c r="K375" s="102"/>
      <c r="L375" s="102"/>
      <c r="M375" s="102"/>
      <c r="N375" s="102"/>
      <c r="O375" s="102"/>
      <c r="P375" s="102"/>
      <c r="Q375" s="102"/>
      <c r="R375" s="102"/>
      <c r="S375" s="102"/>
      <c r="T375" s="102"/>
      <c r="U375" s="102"/>
      <c r="V375" s="102"/>
      <c r="W375" s="102"/>
      <c r="X375" s="102"/>
      <c r="Y375" s="102"/>
      <c r="Z375" s="102"/>
      <c r="AA375" s="102"/>
      <c r="AB375" s="102"/>
      <c r="AC375" s="102"/>
      <c r="AD375" s="102"/>
      <c r="AE375" s="102"/>
      <c r="AF375" s="102"/>
      <c r="AG375" s="102"/>
      <c r="AH375" s="102"/>
      <c r="AI375" s="102"/>
      <c r="AJ375" s="102"/>
      <c r="AK375" s="102"/>
      <c r="AL375" s="102"/>
      <c r="AM375" s="102"/>
    </row>
    <row r="376" spans="1:39" ht="15.75" customHeight="1" x14ac:dyDescent="0.3">
      <c r="A376" s="102"/>
      <c r="B376" s="102"/>
      <c r="C376" s="102"/>
      <c r="D376" s="102"/>
      <c r="E376" s="102"/>
      <c r="F376" s="102"/>
      <c r="G376" s="102"/>
      <c r="H376" s="102"/>
      <c r="I376" s="102"/>
      <c r="J376" s="102"/>
      <c r="K376" s="102"/>
      <c r="L376" s="102"/>
      <c r="M376" s="102"/>
      <c r="N376" s="102"/>
      <c r="O376" s="102"/>
      <c r="P376" s="102"/>
      <c r="Q376" s="102"/>
      <c r="R376" s="102"/>
      <c r="S376" s="102"/>
      <c r="T376" s="102"/>
      <c r="U376" s="102"/>
      <c r="V376" s="102"/>
      <c r="W376" s="102"/>
      <c r="X376" s="102"/>
      <c r="Y376" s="102"/>
      <c r="Z376" s="102"/>
      <c r="AA376" s="102"/>
      <c r="AB376" s="102"/>
      <c r="AC376" s="102"/>
      <c r="AD376" s="102"/>
      <c r="AE376" s="102"/>
      <c r="AF376" s="102"/>
      <c r="AG376" s="102"/>
      <c r="AH376" s="102"/>
      <c r="AI376" s="102"/>
      <c r="AJ376" s="102"/>
      <c r="AK376" s="102"/>
      <c r="AL376" s="102"/>
      <c r="AM376" s="102"/>
    </row>
    <row r="377" spans="1:39" ht="15.75" customHeight="1" x14ac:dyDescent="0.3">
      <c r="A377" s="102"/>
      <c r="B377" s="102"/>
      <c r="C377" s="102"/>
      <c r="D377" s="102"/>
      <c r="E377" s="102"/>
      <c r="F377" s="102"/>
      <c r="G377" s="102"/>
      <c r="H377" s="102"/>
      <c r="I377" s="102"/>
      <c r="J377" s="102"/>
      <c r="K377" s="102"/>
      <c r="L377" s="102"/>
      <c r="M377" s="102"/>
      <c r="N377" s="102"/>
      <c r="O377" s="102"/>
      <c r="P377" s="102"/>
      <c r="Q377" s="102"/>
      <c r="R377" s="102"/>
      <c r="S377" s="102"/>
      <c r="T377" s="102"/>
      <c r="U377" s="102"/>
      <c r="V377" s="102"/>
      <c r="W377" s="102"/>
      <c r="X377" s="102"/>
      <c r="Y377" s="102"/>
      <c r="Z377" s="102"/>
      <c r="AA377" s="102"/>
      <c r="AB377" s="102"/>
      <c r="AC377" s="102"/>
      <c r="AD377" s="102"/>
      <c r="AE377" s="102"/>
      <c r="AF377" s="102"/>
      <c r="AG377" s="102"/>
      <c r="AH377" s="102"/>
      <c r="AI377" s="102"/>
      <c r="AJ377" s="102"/>
      <c r="AK377" s="102"/>
      <c r="AL377" s="102"/>
      <c r="AM377" s="102"/>
    </row>
    <row r="378" spans="1:39" ht="15.75" customHeight="1" x14ac:dyDescent="0.3">
      <c r="A378" s="102"/>
      <c r="B378" s="102"/>
      <c r="C378" s="102"/>
      <c r="D378" s="102"/>
      <c r="E378" s="102"/>
      <c r="F378" s="102"/>
      <c r="G378" s="102"/>
      <c r="H378" s="102"/>
      <c r="I378" s="102"/>
      <c r="J378" s="102"/>
      <c r="K378" s="102"/>
      <c r="L378" s="102"/>
      <c r="M378" s="102"/>
      <c r="N378" s="102"/>
      <c r="O378" s="102"/>
      <c r="P378" s="102"/>
      <c r="Q378" s="102"/>
      <c r="R378" s="102"/>
      <c r="S378" s="102"/>
      <c r="T378" s="102"/>
      <c r="U378" s="102"/>
      <c r="V378" s="102"/>
      <c r="W378" s="102"/>
      <c r="X378" s="102"/>
      <c r="Y378" s="102"/>
      <c r="Z378" s="102"/>
      <c r="AA378" s="102"/>
      <c r="AB378" s="102"/>
      <c r="AC378" s="102"/>
      <c r="AD378" s="102"/>
      <c r="AE378" s="102"/>
      <c r="AF378" s="102"/>
      <c r="AG378" s="102"/>
      <c r="AH378" s="102"/>
      <c r="AI378" s="102"/>
      <c r="AJ378" s="102"/>
      <c r="AK378" s="102"/>
      <c r="AL378" s="102"/>
      <c r="AM378" s="102"/>
    </row>
    <row r="379" spans="1:39" ht="15.75" customHeight="1" x14ac:dyDescent="0.3">
      <c r="A379" s="102"/>
      <c r="B379" s="102"/>
      <c r="C379" s="102"/>
      <c r="D379" s="102"/>
      <c r="E379" s="102"/>
      <c r="F379" s="102"/>
      <c r="G379" s="102"/>
      <c r="H379" s="102"/>
      <c r="I379" s="102"/>
      <c r="J379" s="102"/>
      <c r="K379" s="102"/>
      <c r="L379" s="102"/>
      <c r="M379" s="102"/>
      <c r="N379" s="102"/>
      <c r="O379" s="102"/>
      <c r="P379" s="102"/>
      <c r="Q379" s="102"/>
      <c r="R379" s="102"/>
      <c r="S379" s="102"/>
      <c r="T379" s="102"/>
      <c r="U379" s="102"/>
      <c r="V379" s="102"/>
      <c r="W379" s="102"/>
      <c r="X379" s="102"/>
      <c r="Y379" s="102"/>
      <c r="Z379" s="102"/>
      <c r="AA379" s="102"/>
      <c r="AB379" s="102"/>
      <c r="AC379" s="102"/>
      <c r="AD379" s="102"/>
      <c r="AE379" s="102"/>
      <c r="AF379" s="102"/>
      <c r="AG379" s="102"/>
      <c r="AH379" s="102"/>
      <c r="AI379" s="102"/>
      <c r="AJ379" s="102"/>
      <c r="AK379" s="102"/>
      <c r="AL379" s="102"/>
      <c r="AM379" s="102"/>
    </row>
    <row r="380" spans="1:39" ht="15.75" customHeight="1" x14ac:dyDescent="0.3">
      <c r="A380" s="102"/>
      <c r="B380" s="102"/>
      <c r="C380" s="102"/>
      <c r="D380" s="102"/>
      <c r="E380" s="102"/>
      <c r="F380" s="102"/>
      <c r="G380" s="102"/>
      <c r="H380" s="102"/>
      <c r="I380" s="102"/>
      <c r="J380" s="102"/>
      <c r="K380" s="102"/>
      <c r="L380" s="102"/>
      <c r="M380" s="102"/>
      <c r="N380" s="102"/>
      <c r="O380" s="102"/>
      <c r="P380" s="102"/>
      <c r="Q380" s="102"/>
      <c r="R380" s="102"/>
      <c r="S380" s="102"/>
      <c r="T380" s="102"/>
      <c r="U380" s="102"/>
      <c r="V380" s="102"/>
      <c r="W380" s="102"/>
      <c r="X380" s="102"/>
      <c r="Y380" s="102"/>
      <c r="Z380" s="102"/>
      <c r="AA380" s="102"/>
      <c r="AB380" s="102"/>
      <c r="AC380" s="102"/>
      <c r="AD380" s="102"/>
      <c r="AE380" s="102"/>
      <c r="AF380" s="102"/>
      <c r="AG380" s="102"/>
      <c r="AH380" s="102"/>
      <c r="AI380" s="102"/>
      <c r="AJ380" s="102"/>
      <c r="AK380" s="102"/>
      <c r="AL380" s="102"/>
      <c r="AM380" s="102"/>
    </row>
    <row r="381" spans="1:39" ht="15.75" customHeight="1" x14ac:dyDescent="0.3">
      <c r="A381" s="102"/>
      <c r="B381" s="102"/>
      <c r="C381" s="102"/>
      <c r="D381" s="102"/>
      <c r="E381" s="102"/>
      <c r="F381" s="102"/>
      <c r="G381" s="102"/>
      <c r="H381" s="102"/>
      <c r="I381" s="102"/>
      <c r="J381" s="102"/>
      <c r="K381" s="102"/>
      <c r="L381" s="102"/>
      <c r="M381" s="102"/>
      <c r="N381" s="102"/>
      <c r="O381" s="102"/>
      <c r="P381" s="102"/>
      <c r="Q381" s="102"/>
      <c r="R381" s="102"/>
      <c r="S381" s="102"/>
      <c r="T381" s="102"/>
      <c r="U381" s="102"/>
      <c r="V381" s="102"/>
      <c r="W381" s="102"/>
      <c r="X381" s="102"/>
      <c r="Y381" s="102"/>
      <c r="Z381" s="102"/>
      <c r="AA381" s="102"/>
      <c r="AB381" s="102"/>
      <c r="AC381" s="102"/>
      <c r="AD381" s="102"/>
      <c r="AE381" s="102"/>
      <c r="AF381" s="102"/>
      <c r="AG381" s="102"/>
      <c r="AH381" s="102"/>
      <c r="AI381" s="102"/>
      <c r="AJ381" s="102"/>
      <c r="AK381" s="102"/>
      <c r="AL381" s="102"/>
      <c r="AM381" s="102"/>
    </row>
    <row r="382" spans="1:39" ht="15.75" customHeight="1" x14ac:dyDescent="0.3">
      <c r="A382" s="102"/>
      <c r="B382" s="102"/>
      <c r="C382" s="102"/>
      <c r="D382" s="102"/>
      <c r="E382" s="102"/>
      <c r="F382" s="102"/>
      <c r="G382" s="102"/>
      <c r="H382" s="102"/>
      <c r="I382" s="102"/>
      <c r="J382" s="102"/>
      <c r="K382" s="102"/>
      <c r="L382" s="102"/>
      <c r="M382" s="102"/>
      <c r="N382" s="102"/>
      <c r="O382" s="102"/>
      <c r="P382" s="102"/>
      <c r="Q382" s="102"/>
      <c r="R382" s="102"/>
      <c r="S382" s="102"/>
      <c r="T382" s="102"/>
      <c r="U382" s="102"/>
      <c r="V382" s="102"/>
      <c r="W382" s="102"/>
      <c r="X382" s="102"/>
      <c r="Y382" s="102"/>
      <c r="Z382" s="102"/>
      <c r="AA382" s="102"/>
      <c r="AB382" s="102"/>
      <c r="AC382" s="102"/>
      <c r="AD382" s="102"/>
      <c r="AE382" s="102"/>
      <c r="AF382" s="102"/>
      <c r="AG382" s="102"/>
      <c r="AH382" s="102"/>
      <c r="AI382" s="102"/>
      <c r="AJ382" s="102"/>
      <c r="AK382" s="102"/>
      <c r="AL382" s="102"/>
      <c r="AM382" s="102"/>
    </row>
    <row r="383" spans="1:39" ht="15.75" customHeight="1" x14ac:dyDescent="0.3">
      <c r="A383" s="102"/>
      <c r="B383" s="102"/>
      <c r="C383" s="102"/>
      <c r="D383" s="102"/>
      <c r="E383" s="102"/>
      <c r="F383" s="102"/>
      <c r="G383" s="102"/>
      <c r="H383" s="102"/>
      <c r="I383" s="102"/>
      <c r="J383" s="102"/>
      <c r="K383" s="102"/>
      <c r="L383" s="102"/>
      <c r="M383" s="102"/>
      <c r="N383" s="102"/>
      <c r="O383" s="102"/>
      <c r="P383" s="102"/>
      <c r="Q383" s="102"/>
      <c r="R383" s="102"/>
      <c r="S383" s="102"/>
      <c r="T383" s="102"/>
      <c r="U383" s="102"/>
      <c r="V383" s="102"/>
      <c r="W383" s="102"/>
      <c r="X383" s="102"/>
      <c r="Y383" s="102"/>
      <c r="Z383" s="102"/>
      <c r="AA383" s="102"/>
      <c r="AB383" s="102"/>
      <c r="AC383" s="102"/>
      <c r="AD383" s="102"/>
      <c r="AE383" s="102"/>
      <c r="AF383" s="102"/>
      <c r="AG383" s="102"/>
      <c r="AH383" s="102"/>
      <c r="AI383" s="102"/>
      <c r="AJ383" s="102"/>
      <c r="AK383" s="102"/>
      <c r="AL383" s="102"/>
      <c r="AM383" s="102"/>
    </row>
    <row r="384" spans="1:39" ht="15.75" customHeight="1" x14ac:dyDescent="0.3">
      <c r="A384" s="102"/>
      <c r="B384" s="102"/>
      <c r="C384" s="102"/>
      <c r="D384" s="102"/>
      <c r="E384" s="102"/>
      <c r="F384" s="102"/>
      <c r="G384" s="102"/>
      <c r="H384" s="102"/>
      <c r="I384" s="102"/>
      <c r="J384" s="102"/>
      <c r="K384" s="102"/>
      <c r="L384" s="102"/>
      <c r="M384" s="102"/>
      <c r="N384" s="102"/>
      <c r="O384" s="102"/>
      <c r="P384" s="102"/>
      <c r="Q384" s="102"/>
      <c r="R384" s="102"/>
      <c r="S384" s="102"/>
      <c r="T384" s="102"/>
      <c r="U384" s="102"/>
      <c r="V384" s="102"/>
      <c r="W384" s="102"/>
      <c r="X384" s="102"/>
      <c r="Y384" s="102"/>
      <c r="Z384" s="102"/>
      <c r="AA384" s="102"/>
      <c r="AB384" s="102"/>
      <c r="AC384" s="102"/>
      <c r="AD384" s="102"/>
      <c r="AE384" s="102"/>
      <c r="AF384" s="102"/>
      <c r="AG384" s="102"/>
      <c r="AH384" s="102"/>
      <c r="AI384" s="102"/>
      <c r="AJ384" s="102"/>
      <c r="AK384" s="102"/>
      <c r="AL384" s="102"/>
      <c r="AM384" s="102"/>
    </row>
    <row r="385" spans="1:39" ht="15.75" customHeight="1" x14ac:dyDescent="0.3">
      <c r="A385" s="102"/>
      <c r="B385" s="102"/>
      <c r="C385" s="102"/>
      <c r="D385" s="102"/>
      <c r="E385" s="102"/>
      <c r="F385" s="102"/>
      <c r="G385" s="102"/>
      <c r="H385" s="102"/>
      <c r="I385" s="102"/>
      <c r="J385" s="102"/>
      <c r="K385" s="102"/>
      <c r="L385" s="102"/>
      <c r="M385" s="102"/>
      <c r="N385" s="102"/>
      <c r="O385" s="102"/>
      <c r="P385" s="102"/>
      <c r="Q385" s="102"/>
      <c r="R385" s="102"/>
      <c r="S385" s="102"/>
      <c r="T385" s="102"/>
      <c r="U385" s="102"/>
      <c r="V385" s="102"/>
      <c r="W385" s="102"/>
      <c r="X385" s="102"/>
      <c r="Y385" s="102"/>
      <c r="Z385" s="102"/>
      <c r="AA385" s="102"/>
      <c r="AB385" s="102"/>
      <c r="AC385" s="102"/>
      <c r="AD385" s="102"/>
      <c r="AE385" s="102"/>
      <c r="AF385" s="102"/>
      <c r="AG385" s="102"/>
      <c r="AH385" s="102"/>
      <c r="AI385" s="102"/>
      <c r="AJ385" s="102"/>
      <c r="AK385" s="102"/>
      <c r="AL385" s="102"/>
      <c r="AM385" s="102"/>
    </row>
    <row r="386" spans="1:39" ht="15.75" customHeight="1" x14ac:dyDescent="0.3">
      <c r="A386" s="102"/>
      <c r="B386" s="102"/>
      <c r="C386" s="102"/>
      <c r="D386" s="102"/>
      <c r="E386" s="102"/>
      <c r="F386" s="102"/>
      <c r="G386" s="102"/>
      <c r="H386" s="102"/>
      <c r="I386" s="102"/>
      <c r="J386" s="102"/>
      <c r="K386" s="102"/>
      <c r="L386" s="102"/>
      <c r="M386" s="102"/>
      <c r="N386" s="102"/>
      <c r="O386" s="102"/>
      <c r="P386" s="102"/>
      <c r="Q386" s="102"/>
      <c r="R386" s="102"/>
      <c r="S386" s="102"/>
      <c r="T386" s="102"/>
      <c r="U386" s="102"/>
      <c r="V386" s="102"/>
      <c r="W386" s="102"/>
      <c r="X386" s="102"/>
      <c r="Y386" s="102"/>
      <c r="Z386" s="102"/>
      <c r="AA386" s="102"/>
      <c r="AB386" s="102"/>
      <c r="AC386" s="102"/>
      <c r="AD386" s="102"/>
      <c r="AE386" s="102"/>
      <c r="AF386" s="102"/>
      <c r="AG386" s="102"/>
      <c r="AH386" s="102"/>
      <c r="AI386" s="102"/>
      <c r="AJ386" s="102"/>
      <c r="AK386" s="102"/>
      <c r="AL386" s="102"/>
      <c r="AM386" s="102"/>
    </row>
    <row r="387" spans="1:39" ht="15.75" customHeight="1" x14ac:dyDescent="0.3">
      <c r="A387" s="102"/>
      <c r="B387" s="102"/>
      <c r="C387" s="102"/>
      <c r="D387" s="102"/>
      <c r="E387" s="102"/>
      <c r="F387" s="102"/>
      <c r="G387" s="102"/>
      <c r="H387" s="102"/>
      <c r="I387" s="102"/>
      <c r="J387" s="102"/>
      <c r="K387" s="102"/>
      <c r="L387" s="102"/>
      <c r="M387" s="102"/>
      <c r="N387" s="102"/>
      <c r="O387" s="102"/>
      <c r="P387" s="102"/>
      <c r="Q387" s="102"/>
      <c r="R387" s="102"/>
      <c r="S387" s="102"/>
      <c r="T387" s="102"/>
      <c r="U387" s="102"/>
      <c r="V387" s="102"/>
      <c r="W387" s="102"/>
      <c r="X387" s="102"/>
      <c r="Y387" s="102"/>
      <c r="Z387" s="102"/>
      <c r="AA387" s="102"/>
      <c r="AB387" s="102"/>
      <c r="AC387" s="102"/>
      <c r="AD387" s="102"/>
      <c r="AE387" s="102"/>
      <c r="AF387" s="102"/>
      <c r="AG387" s="102"/>
      <c r="AH387" s="102"/>
      <c r="AI387" s="102"/>
      <c r="AJ387" s="102"/>
      <c r="AK387" s="102"/>
      <c r="AL387" s="102"/>
      <c r="AM387" s="102"/>
    </row>
    <row r="388" spans="1:39" ht="15.75" customHeight="1" x14ac:dyDescent="0.3">
      <c r="A388" s="102"/>
      <c r="B388" s="102"/>
      <c r="C388" s="102"/>
      <c r="D388" s="102"/>
      <c r="E388" s="102"/>
      <c r="F388" s="102"/>
      <c r="G388" s="102"/>
      <c r="H388" s="102"/>
      <c r="I388" s="102"/>
      <c r="J388" s="102"/>
      <c r="K388" s="102"/>
      <c r="L388" s="102"/>
      <c r="M388" s="102"/>
      <c r="N388" s="102"/>
      <c r="O388" s="102"/>
      <c r="P388" s="102"/>
      <c r="Q388" s="102"/>
      <c r="R388" s="102"/>
      <c r="S388" s="102"/>
      <c r="T388" s="102"/>
      <c r="U388" s="102"/>
      <c r="V388" s="102"/>
      <c r="W388" s="102"/>
      <c r="X388" s="102"/>
      <c r="Y388" s="102"/>
      <c r="Z388" s="102"/>
      <c r="AA388" s="102"/>
      <c r="AB388" s="102"/>
      <c r="AC388" s="102"/>
      <c r="AD388" s="102"/>
      <c r="AE388" s="102"/>
      <c r="AF388" s="102"/>
      <c r="AG388" s="102"/>
      <c r="AH388" s="102"/>
      <c r="AI388" s="102"/>
      <c r="AJ388" s="102"/>
      <c r="AK388" s="102"/>
      <c r="AL388" s="102"/>
      <c r="AM388" s="102"/>
    </row>
    <row r="389" spans="1:39" ht="15.75" customHeight="1" x14ac:dyDescent="0.3">
      <c r="A389" s="102"/>
      <c r="B389" s="102"/>
      <c r="C389" s="102"/>
      <c r="D389" s="102"/>
      <c r="E389" s="102"/>
      <c r="F389" s="102"/>
      <c r="G389" s="102"/>
      <c r="H389" s="102"/>
      <c r="I389" s="102"/>
      <c r="J389" s="102"/>
      <c r="K389" s="102"/>
      <c r="L389" s="102"/>
      <c r="M389" s="102"/>
      <c r="N389" s="102"/>
      <c r="O389" s="102"/>
      <c r="P389" s="102"/>
      <c r="Q389" s="102"/>
      <c r="R389" s="102"/>
      <c r="S389" s="102"/>
      <c r="T389" s="102"/>
      <c r="U389" s="102"/>
      <c r="V389" s="102"/>
      <c r="W389" s="102"/>
      <c r="X389" s="102"/>
      <c r="Y389" s="102"/>
      <c r="Z389" s="102"/>
      <c r="AA389" s="102"/>
      <c r="AB389" s="102"/>
      <c r="AC389" s="102"/>
      <c r="AD389" s="102"/>
      <c r="AE389" s="102"/>
      <c r="AF389" s="102"/>
      <c r="AG389" s="102"/>
      <c r="AH389" s="102"/>
      <c r="AI389" s="102"/>
      <c r="AJ389" s="102"/>
      <c r="AK389" s="102"/>
      <c r="AL389" s="102"/>
      <c r="AM389" s="102"/>
    </row>
    <row r="390" spans="1:39" ht="15.75" customHeight="1" x14ac:dyDescent="0.3">
      <c r="A390" s="102"/>
      <c r="B390" s="102"/>
      <c r="C390" s="102"/>
      <c r="D390" s="102"/>
      <c r="E390" s="102"/>
      <c r="F390" s="102"/>
      <c r="G390" s="102"/>
      <c r="H390" s="102"/>
      <c r="I390" s="102"/>
      <c r="J390" s="102"/>
      <c r="K390" s="102"/>
      <c r="L390" s="102"/>
      <c r="M390" s="102"/>
      <c r="N390" s="102"/>
      <c r="O390" s="102"/>
      <c r="P390" s="102"/>
      <c r="Q390" s="102"/>
      <c r="R390" s="102"/>
      <c r="S390" s="102"/>
      <c r="T390" s="102"/>
      <c r="U390" s="102"/>
      <c r="V390" s="102"/>
      <c r="W390" s="102"/>
      <c r="X390" s="102"/>
      <c r="Y390" s="102"/>
      <c r="Z390" s="102"/>
      <c r="AA390" s="102"/>
      <c r="AB390" s="102"/>
      <c r="AC390" s="102"/>
      <c r="AD390" s="102"/>
      <c r="AE390" s="102"/>
      <c r="AF390" s="102"/>
      <c r="AG390" s="102"/>
      <c r="AH390" s="102"/>
      <c r="AI390" s="102"/>
      <c r="AJ390" s="102"/>
      <c r="AK390" s="102"/>
      <c r="AL390" s="102"/>
      <c r="AM390" s="102"/>
    </row>
    <row r="391" spans="1:39" ht="15.75" customHeight="1" x14ac:dyDescent="0.3">
      <c r="A391" s="102"/>
      <c r="B391" s="102"/>
      <c r="C391" s="102"/>
      <c r="D391" s="102"/>
      <c r="E391" s="102"/>
      <c r="F391" s="102"/>
      <c r="G391" s="102"/>
      <c r="H391" s="102"/>
      <c r="I391" s="102"/>
      <c r="J391" s="102"/>
      <c r="K391" s="102"/>
      <c r="L391" s="102"/>
      <c r="M391" s="102"/>
      <c r="N391" s="102"/>
      <c r="O391" s="102"/>
      <c r="P391" s="102"/>
      <c r="Q391" s="102"/>
      <c r="R391" s="102"/>
      <c r="S391" s="102"/>
      <c r="T391" s="102"/>
      <c r="U391" s="102"/>
      <c r="V391" s="102"/>
      <c r="W391" s="102"/>
      <c r="X391" s="102"/>
      <c r="Y391" s="102"/>
      <c r="Z391" s="102"/>
      <c r="AA391" s="102"/>
      <c r="AB391" s="102"/>
      <c r="AC391" s="102"/>
      <c r="AD391" s="102"/>
      <c r="AE391" s="102"/>
      <c r="AF391" s="102"/>
      <c r="AG391" s="102"/>
      <c r="AH391" s="102"/>
      <c r="AI391" s="102"/>
      <c r="AJ391" s="102"/>
      <c r="AK391" s="102"/>
      <c r="AL391" s="102"/>
      <c r="AM391" s="102"/>
    </row>
    <row r="392" spans="1:39" ht="15.75" customHeight="1" x14ac:dyDescent="0.3">
      <c r="A392" s="102"/>
      <c r="B392" s="102"/>
      <c r="C392" s="102"/>
      <c r="D392" s="102"/>
      <c r="E392" s="102"/>
      <c r="F392" s="102"/>
      <c r="G392" s="102"/>
      <c r="H392" s="102"/>
      <c r="I392" s="102"/>
      <c r="J392" s="102"/>
      <c r="K392" s="102"/>
      <c r="L392" s="102"/>
      <c r="M392" s="102"/>
      <c r="N392" s="102"/>
      <c r="O392" s="102"/>
      <c r="P392" s="102"/>
      <c r="Q392" s="102"/>
      <c r="R392" s="102"/>
      <c r="S392" s="102"/>
      <c r="T392" s="102"/>
      <c r="U392" s="102"/>
      <c r="V392" s="102"/>
      <c r="W392" s="102"/>
      <c r="X392" s="102"/>
      <c r="Y392" s="102"/>
      <c r="Z392" s="102"/>
      <c r="AA392" s="102"/>
      <c r="AB392" s="102"/>
      <c r="AC392" s="102"/>
      <c r="AD392" s="102"/>
      <c r="AE392" s="102"/>
      <c r="AF392" s="102"/>
      <c r="AG392" s="102"/>
      <c r="AH392" s="102"/>
      <c r="AI392" s="102"/>
      <c r="AJ392" s="102"/>
      <c r="AK392" s="102"/>
      <c r="AL392" s="102"/>
      <c r="AM392" s="102"/>
    </row>
    <row r="393" spans="1:39" ht="15.75" customHeight="1" x14ac:dyDescent="0.3">
      <c r="A393" s="102"/>
      <c r="B393" s="102"/>
      <c r="C393" s="102"/>
      <c r="D393" s="102"/>
      <c r="E393" s="102"/>
      <c r="F393" s="102"/>
      <c r="G393" s="102"/>
      <c r="H393" s="102"/>
      <c r="I393" s="102"/>
      <c r="J393" s="102"/>
      <c r="K393" s="102"/>
      <c r="L393" s="102"/>
      <c r="M393" s="102"/>
      <c r="N393" s="102"/>
      <c r="O393" s="102"/>
      <c r="P393" s="102"/>
      <c r="Q393" s="102"/>
      <c r="R393" s="102"/>
      <c r="S393" s="102"/>
      <c r="T393" s="102"/>
      <c r="U393" s="102"/>
      <c r="V393" s="102"/>
      <c r="W393" s="102"/>
      <c r="X393" s="102"/>
      <c r="Y393" s="102"/>
      <c r="Z393" s="102"/>
      <c r="AA393" s="102"/>
      <c r="AB393" s="102"/>
      <c r="AC393" s="102"/>
      <c r="AD393" s="102"/>
      <c r="AE393" s="102"/>
      <c r="AF393" s="102"/>
      <c r="AG393" s="102"/>
      <c r="AH393" s="102"/>
      <c r="AI393" s="102"/>
      <c r="AJ393" s="102"/>
      <c r="AK393" s="102"/>
      <c r="AL393" s="102"/>
      <c r="AM393" s="102"/>
    </row>
    <row r="394" spans="1:39" ht="15.75" customHeight="1" x14ac:dyDescent="0.3">
      <c r="A394" s="102"/>
      <c r="B394" s="102"/>
      <c r="C394" s="102"/>
      <c r="D394" s="102"/>
      <c r="E394" s="102"/>
      <c r="F394" s="102"/>
      <c r="G394" s="102"/>
      <c r="H394" s="102"/>
      <c r="I394" s="102"/>
      <c r="J394" s="102"/>
      <c r="K394" s="102"/>
      <c r="L394" s="102"/>
      <c r="M394" s="102"/>
      <c r="N394" s="102"/>
      <c r="O394" s="102"/>
      <c r="P394" s="102"/>
      <c r="Q394" s="102"/>
      <c r="R394" s="102"/>
      <c r="S394" s="102"/>
      <c r="T394" s="102"/>
      <c r="U394" s="102"/>
      <c r="V394" s="102"/>
      <c r="W394" s="102"/>
      <c r="X394" s="102"/>
      <c r="Y394" s="102"/>
      <c r="Z394" s="102"/>
      <c r="AA394" s="102"/>
      <c r="AB394" s="102"/>
      <c r="AC394" s="102"/>
      <c r="AD394" s="102"/>
      <c r="AE394" s="102"/>
      <c r="AF394" s="102"/>
      <c r="AG394" s="102"/>
      <c r="AH394" s="102"/>
      <c r="AI394" s="102"/>
      <c r="AJ394" s="102"/>
      <c r="AK394" s="102"/>
      <c r="AL394" s="102"/>
      <c r="AM394" s="102"/>
    </row>
    <row r="395" spans="1:39" ht="15.75" customHeight="1" x14ac:dyDescent="0.3">
      <c r="A395" s="102"/>
      <c r="B395" s="102"/>
      <c r="C395" s="102"/>
      <c r="D395" s="102"/>
      <c r="E395" s="102"/>
      <c r="F395" s="102"/>
      <c r="G395" s="102"/>
      <c r="H395" s="102"/>
      <c r="I395" s="102"/>
      <c r="J395" s="102"/>
      <c r="K395" s="102"/>
      <c r="L395" s="102"/>
      <c r="M395" s="102"/>
      <c r="N395" s="102"/>
      <c r="O395" s="102"/>
      <c r="P395" s="102"/>
      <c r="Q395" s="102"/>
      <c r="R395" s="102"/>
      <c r="S395" s="102"/>
      <c r="T395" s="102"/>
      <c r="U395" s="102"/>
      <c r="V395" s="102"/>
      <c r="W395" s="102"/>
      <c r="X395" s="102"/>
      <c r="Y395" s="102"/>
      <c r="Z395" s="102"/>
      <c r="AA395" s="102"/>
      <c r="AB395" s="102"/>
      <c r="AC395" s="102"/>
      <c r="AD395" s="102"/>
      <c r="AE395" s="102"/>
      <c r="AF395" s="102"/>
      <c r="AG395" s="102"/>
      <c r="AH395" s="102"/>
      <c r="AI395" s="102"/>
      <c r="AJ395" s="102"/>
      <c r="AK395" s="102"/>
      <c r="AL395" s="102"/>
      <c r="AM395" s="102"/>
    </row>
    <row r="396" spans="1:39" ht="15.75" customHeight="1" x14ac:dyDescent="0.3">
      <c r="A396" s="102"/>
      <c r="B396" s="102"/>
      <c r="C396" s="102"/>
      <c r="D396" s="102"/>
      <c r="E396" s="102"/>
      <c r="F396" s="102"/>
      <c r="G396" s="102"/>
      <c r="H396" s="102"/>
      <c r="I396" s="102"/>
      <c r="J396" s="102"/>
      <c r="K396" s="102"/>
      <c r="L396" s="102"/>
      <c r="M396" s="102"/>
      <c r="N396" s="102"/>
      <c r="O396" s="102"/>
      <c r="P396" s="102"/>
      <c r="Q396" s="102"/>
      <c r="R396" s="102"/>
      <c r="S396" s="102"/>
      <c r="T396" s="102"/>
      <c r="U396" s="102"/>
      <c r="V396" s="102"/>
      <c r="W396" s="102"/>
      <c r="X396" s="102"/>
      <c r="Y396" s="102"/>
      <c r="Z396" s="102"/>
      <c r="AA396" s="102"/>
      <c r="AB396" s="102"/>
      <c r="AC396" s="102"/>
      <c r="AD396" s="102"/>
      <c r="AE396" s="102"/>
      <c r="AF396" s="102"/>
      <c r="AG396" s="102"/>
      <c r="AH396" s="102"/>
      <c r="AI396" s="102"/>
      <c r="AJ396" s="102"/>
      <c r="AK396" s="102"/>
      <c r="AL396" s="102"/>
      <c r="AM396" s="102"/>
    </row>
    <row r="397" spans="1:39" ht="15.75" customHeight="1" x14ac:dyDescent="0.3">
      <c r="A397" s="102"/>
      <c r="B397" s="102"/>
      <c r="C397" s="102"/>
      <c r="D397" s="102"/>
      <c r="E397" s="102"/>
      <c r="F397" s="102"/>
      <c r="G397" s="102"/>
      <c r="H397" s="102"/>
      <c r="I397" s="102"/>
      <c r="J397" s="102"/>
      <c r="K397" s="102"/>
      <c r="L397" s="102"/>
      <c r="M397" s="102"/>
      <c r="N397" s="102"/>
      <c r="O397" s="102"/>
      <c r="P397" s="102"/>
      <c r="Q397" s="102"/>
      <c r="R397" s="102"/>
      <c r="S397" s="102"/>
      <c r="T397" s="102"/>
      <c r="U397" s="102"/>
      <c r="V397" s="102"/>
      <c r="W397" s="102"/>
      <c r="X397" s="102"/>
      <c r="Y397" s="102"/>
      <c r="Z397" s="102"/>
      <c r="AA397" s="102"/>
      <c r="AB397" s="102"/>
      <c r="AC397" s="102"/>
      <c r="AD397" s="102"/>
      <c r="AE397" s="102"/>
      <c r="AF397" s="102"/>
      <c r="AG397" s="102"/>
      <c r="AH397" s="102"/>
      <c r="AI397" s="102"/>
      <c r="AJ397" s="102"/>
      <c r="AK397" s="102"/>
      <c r="AL397" s="102"/>
      <c r="AM397" s="102"/>
    </row>
    <row r="398" spans="1:39" ht="15.75" customHeight="1" x14ac:dyDescent="0.3">
      <c r="A398" s="102"/>
      <c r="B398" s="102"/>
      <c r="C398" s="102"/>
      <c r="D398" s="102"/>
      <c r="E398" s="102"/>
      <c r="F398" s="102"/>
      <c r="G398" s="102"/>
      <c r="H398" s="102"/>
      <c r="I398" s="102"/>
      <c r="J398" s="102"/>
      <c r="K398" s="102"/>
      <c r="L398" s="102"/>
      <c r="M398" s="102"/>
      <c r="N398" s="102"/>
      <c r="O398" s="102"/>
      <c r="P398" s="102"/>
      <c r="Q398" s="102"/>
      <c r="R398" s="102"/>
      <c r="S398" s="102"/>
      <c r="T398" s="102"/>
      <c r="U398" s="102"/>
      <c r="V398" s="102"/>
      <c r="W398" s="102"/>
      <c r="X398" s="102"/>
      <c r="Y398" s="102"/>
      <c r="Z398" s="102"/>
      <c r="AA398" s="102"/>
      <c r="AB398" s="102"/>
      <c r="AC398" s="102"/>
      <c r="AD398" s="102"/>
      <c r="AE398" s="102"/>
      <c r="AF398" s="102"/>
      <c r="AG398" s="102"/>
      <c r="AH398" s="102"/>
      <c r="AI398" s="102"/>
      <c r="AJ398" s="102"/>
      <c r="AK398" s="102"/>
      <c r="AL398" s="102"/>
      <c r="AM398" s="102"/>
    </row>
    <row r="399" spans="1:39" ht="15.75" customHeight="1" x14ac:dyDescent="0.3">
      <c r="A399" s="102"/>
      <c r="B399" s="102"/>
      <c r="C399" s="102"/>
      <c r="D399" s="102"/>
      <c r="E399" s="102"/>
      <c r="F399" s="102"/>
      <c r="G399" s="102"/>
      <c r="H399" s="102"/>
      <c r="I399" s="102"/>
      <c r="J399" s="102"/>
      <c r="K399" s="102"/>
      <c r="L399" s="102"/>
      <c r="M399" s="102"/>
      <c r="N399" s="102"/>
      <c r="O399" s="102"/>
      <c r="P399" s="102"/>
      <c r="Q399" s="102"/>
      <c r="R399" s="102"/>
      <c r="S399" s="102"/>
      <c r="T399" s="102"/>
      <c r="U399" s="102"/>
      <c r="V399" s="102"/>
      <c r="W399" s="102"/>
      <c r="X399" s="102"/>
      <c r="Y399" s="102"/>
      <c r="Z399" s="102"/>
      <c r="AA399" s="102"/>
      <c r="AB399" s="102"/>
      <c r="AC399" s="102"/>
      <c r="AD399" s="102"/>
      <c r="AE399" s="102"/>
      <c r="AF399" s="102"/>
      <c r="AG399" s="102"/>
      <c r="AH399" s="102"/>
      <c r="AI399" s="102"/>
      <c r="AJ399" s="102"/>
      <c r="AK399" s="102"/>
      <c r="AL399" s="102"/>
      <c r="AM399" s="102"/>
    </row>
    <row r="400" spans="1:39" ht="15.75" customHeight="1" x14ac:dyDescent="0.3">
      <c r="A400" s="102"/>
      <c r="B400" s="102"/>
      <c r="C400" s="102"/>
      <c r="D400" s="102"/>
      <c r="E400" s="102"/>
      <c r="F400" s="102"/>
      <c r="G400" s="102"/>
      <c r="H400" s="102"/>
      <c r="I400" s="102"/>
      <c r="J400" s="102"/>
      <c r="K400" s="102"/>
      <c r="L400" s="102"/>
      <c r="M400" s="102"/>
      <c r="N400" s="102"/>
      <c r="O400" s="102"/>
      <c r="P400" s="102"/>
      <c r="Q400" s="102"/>
      <c r="R400" s="102"/>
      <c r="S400" s="102"/>
      <c r="T400" s="102"/>
      <c r="U400" s="102"/>
      <c r="V400" s="102"/>
      <c r="W400" s="102"/>
      <c r="X400" s="102"/>
      <c r="Y400" s="102"/>
      <c r="Z400" s="102"/>
      <c r="AA400" s="102"/>
      <c r="AB400" s="102"/>
      <c r="AC400" s="102"/>
      <c r="AD400" s="102"/>
      <c r="AE400" s="102"/>
      <c r="AF400" s="102"/>
      <c r="AG400" s="102"/>
      <c r="AH400" s="102"/>
      <c r="AI400" s="102"/>
      <c r="AJ400" s="102"/>
      <c r="AK400" s="102"/>
      <c r="AL400" s="102"/>
      <c r="AM400" s="102"/>
    </row>
    <row r="401" spans="1:39" ht="15.75" customHeight="1" x14ac:dyDescent="0.3">
      <c r="A401" s="102"/>
      <c r="B401" s="102"/>
      <c r="C401" s="102"/>
      <c r="D401" s="102"/>
      <c r="E401" s="102"/>
      <c r="F401" s="102"/>
      <c r="G401" s="102"/>
      <c r="H401" s="102"/>
      <c r="I401" s="102"/>
      <c r="J401" s="102"/>
      <c r="K401" s="102"/>
      <c r="L401" s="102"/>
      <c r="M401" s="102"/>
      <c r="N401" s="102"/>
      <c r="O401" s="102"/>
      <c r="P401" s="102"/>
      <c r="Q401" s="102"/>
      <c r="R401" s="102"/>
      <c r="S401" s="102"/>
      <c r="T401" s="102"/>
      <c r="U401" s="102"/>
      <c r="V401" s="102"/>
      <c r="W401" s="102"/>
      <c r="X401" s="102"/>
      <c r="Y401" s="102"/>
      <c r="Z401" s="102"/>
      <c r="AA401" s="102"/>
      <c r="AB401" s="102"/>
      <c r="AC401" s="102"/>
      <c r="AD401" s="102"/>
      <c r="AE401" s="102"/>
      <c r="AF401" s="102"/>
      <c r="AG401" s="102"/>
      <c r="AH401" s="102"/>
      <c r="AI401" s="102"/>
      <c r="AJ401" s="102"/>
      <c r="AK401" s="102"/>
      <c r="AL401" s="102"/>
      <c r="AM401" s="102"/>
    </row>
    <row r="402" spans="1:39" ht="15.75" customHeight="1" x14ac:dyDescent="0.3">
      <c r="A402" s="102"/>
      <c r="B402" s="102"/>
      <c r="C402" s="102"/>
      <c r="D402" s="102"/>
      <c r="E402" s="102"/>
      <c r="F402" s="102"/>
      <c r="G402" s="102"/>
      <c r="H402" s="102"/>
      <c r="I402" s="102"/>
      <c r="J402" s="102"/>
      <c r="K402" s="102"/>
      <c r="L402" s="102"/>
      <c r="M402" s="102"/>
      <c r="N402" s="102"/>
      <c r="O402" s="102"/>
      <c r="P402" s="102"/>
      <c r="Q402" s="102"/>
      <c r="R402" s="102"/>
      <c r="S402" s="102"/>
      <c r="T402" s="102"/>
      <c r="U402" s="102"/>
      <c r="V402" s="102"/>
      <c r="W402" s="102"/>
      <c r="X402" s="102"/>
      <c r="Y402" s="102"/>
      <c r="Z402" s="102"/>
      <c r="AA402" s="102"/>
      <c r="AB402" s="102"/>
      <c r="AC402" s="102"/>
      <c r="AD402" s="102"/>
      <c r="AE402" s="102"/>
      <c r="AF402" s="102"/>
      <c r="AG402" s="102"/>
      <c r="AH402" s="102"/>
      <c r="AI402" s="102"/>
      <c r="AJ402" s="102"/>
      <c r="AK402" s="102"/>
      <c r="AL402" s="102"/>
      <c r="AM402" s="102"/>
    </row>
    <row r="403" spans="1:39" ht="15.75" customHeight="1" x14ac:dyDescent="0.3">
      <c r="A403" s="102"/>
      <c r="B403" s="102"/>
      <c r="C403" s="102"/>
      <c r="D403" s="102"/>
      <c r="E403" s="102"/>
      <c r="F403" s="102"/>
      <c r="G403" s="102"/>
      <c r="H403" s="102"/>
      <c r="I403" s="102"/>
      <c r="J403" s="102"/>
      <c r="K403" s="102"/>
      <c r="L403" s="102"/>
      <c r="M403" s="102"/>
      <c r="N403" s="102"/>
      <c r="O403" s="102"/>
      <c r="P403" s="102"/>
      <c r="Q403" s="102"/>
      <c r="R403" s="102"/>
      <c r="S403" s="102"/>
      <c r="T403" s="102"/>
      <c r="U403" s="102"/>
      <c r="V403" s="102"/>
      <c r="W403" s="102"/>
      <c r="X403" s="102"/>
      <c r="Y403" s="102"/>
      <c r="Z403" s="102"/>
      <c r="AA403" s="102"/>
      <c r="AB403" s="102"/>
      <c r="AC403" s="102"/>
      <c r="AD403" s="102"/>
      <c r="AE403" s="102"/>
      <c r="AF403" s="102"/>
      <c r="AG403" s="102"/>
      <c r="AH403" s="102"/>
      <c r="AI403" s="102"/>
      <c r="AJ403" s="102"/>
      <c r="AK403" s="102"/>
      <c r="AL403" s="102"/>
      <c r="AM403" s="102"/>
    </row>
    <row r="404" spans="1:39" ht="15.75" customHeight="1" x14ac:dyDescent="0.3">
      <c r="A404" s="102"/>
      <c r="B404" s="102"/>
      <c r="C404" s="102"/>
      <c r="D404" s="102"/>
      <c r="E404" s="102"/>
      <c r="F404" s="102"/>
      <c r="G404" s="102"/>
      <c r="H404" s="102"/>
      <c r="I404" s="102"/>
      <c r="J404" s="102"/>
      <c r="K404" s="102"/>
      <c r="L404" s="102"/>
      <c r="M404" s="102"/>
      <c r="N404" s="102"/>
      <c r="O404" s="102"/>
      <c r="P404" s="102"/>
      <c r="Q404" s="102"/>
      <c r="R404" s="102"/>
      <c r="S404" s="102"/>
      <c r="T404" s="102"/>
      <c r="U404" s="102"/>
      <c r="V404" s="102"/>
      <c r="W404" s="102"/>
      <c r="X404" s="102"/>
      <c r="Y404" s="102"/>
      <c r="Z404" s="102"/>
      <c r="AA404" s="102"/>
      <c r="AB404" s="102"/>
      <c r="AC404" s="102"/>
      <c r="AD404" s="102"/>
      <c r="AE404" s="102"/>
      <c r="AF404" s="102"/>
      <c r="AG404" s="102"/>
      <c r="AH404" s="102"/>
      <c r="AI404" s="102"/>
      <c r="AJ404" s="102"/>
      <c r="AK404" s="102"/>
      <c r="AL404" s="102"/>
      <c r="AM404" s="102"/>
    </row>
    <row r="405" spans="1:39" ht="15.75" customHeight="1" x14ac:dyDescent="0.3">
      <c r="A405" s="102"/>
      <c r="B405" s="102"/>
      <c r="C405" s="102"/>
      <c r="D405" s="102"/>
      <c r="E405" s="102"/>
      <c r="F405" s="102"/>
      <c r="G405" s="102"/>
      <c r="H405" s="102"/>
      <c r="I405" s="102"/>
      <c r="J405" s="102"/>
      <c r="K405" s="102"/>
      <c r="L405" s="102"/>
      <c r="M405" s="102"/>
      <c r="N405" s="102"/>
      <c r="O405" s="102"/>
      <c r="P405" s="102"/>
      <c r="Q405" s="102"/>
      <c r="R405" s="102"/>
      <c r="S405" s="102"/>
      <c r="T405" s="102"/>
      <c r="U405" s="102"/>
      <c r="V405" s="102"/>
      <c r="W405" s="102"/>
      <c r="X405" s="102"/>
      <c r="Y405" s="102"/>
      <c r="Z405" s="102"/>
      <c r="AA405" s="102"/>
      <c r="AB405" s="102"/>
      <c r="AC405" s="102"/>
      <c r="AD405" s="102"/>
      <c r="AE405" s="102"/>
      <c r="AF405" s="102"/>
      <c r="AG405" s="102"/>
      <c r="AH405" s="102"/>
      <c r="AI405" s="102"/>
      <c r="AJ405" s="102"/>
      <c r="AK405" s="102"/>
      <c r="AL405" s="102"/>
      <c r="AM405" s="102"/>
    </row>
    <row r="406" spans="1:39" ht="15.75" customHeight="1" x14ac:dyDescent="0.3">
      <c r="A406" s="102"/>
      <c r="B406" s="102"/>
      <c r="C406" s="102"/>
      <c r="D406" s="102"/>
      <c r="E406" s="102"/>
      <c r="F406" s="102"/>
      <c r="G406" s="102"/>
      <c r="H406" s="102"/>
      <c r="I406" s="102"/>
      <c r="J406" s="102"/>
      <c r="K406" s="102"/>
      <c r="L406" s="102"/>
      <c r="M406" s="102"/>
      <c r="N406" s="102"/>
      <c r="O406" s="102"/>
      <c r="P406" s="102"/>
      <c r="Q406" s="102"/>
      <c r="R406" s="102"/>
      <c r="S406" s="102"/>
      <c r="T406" s="102"/>
      <c r="U406" s="102"/>
      <c r="V406" s="102"/>
      <c r="W406" s="102"/>
      <c r="X406" s="102"/>
      <c r="Y406" s="102"/>
      <c r="Z406" s="102"/>
      <c r="AA406" s="102"/>
      <c r="AB406" s="102"/>
      <c r="AC406" s="102"/>
      <c r="AD406" s="102"/>
      <c r="AE406" s="102"/>
      <c r="AF406" s="102"/>
      <c r="AG406" s="102"/>
      <c r="AH406" s="102"/>
      <c r="AI406" s="102"/>
      <c r="AJ406" s="102"/>
      <c r="AK406" s="102"/>
      <c r="AL406" s="102"/>
      <c r="AM406" s="102"/>
    </row>
    <row r="407" spans="1:39" ht="15.75" customHeight="1" x14ac:dyDescent="0.3">
      <c r="A407" s="102"/>
      <c r="B407" s="102"/>
      <c r="C407" s="102"/>
      <c r="D407" s="102"/>
      <c r="E407" s="102"/>
      <c r="F407" s="102"/>
      <c r="G407" s="102"/>
      <c r="H407" s="102"/>
      <c r="I407" s="102"/>
      <c r="J407" s="102"/>
      <c r="K407" s="102"/>
      <c r="L407" s="102"/>
      <c r="M407" s="102"/>
      <c r="N407" s="102"/>
      <c r="O407" s="102"/>
      <c r="P407" s="102"/>
      <c r="Q407" s="102"/>
      <c r="R407" s="102"/>
      <c r="S407" s="102"/>
      <c r="T407" s="102"/>
      <c r="U407" s="102"/>
      <c r="V407" s="102"/>
      <c r="W407" s="102"/>
      <c r="X407" s="102"/>
      <c r="Y407" s="102"/>
      <c r="Z407" s="102"/>
      <c r="AA407" s="102"/>
      <c r="AB407" s="102"/>
      <c r="AC407" s="102"/>
      <c r="AD407" s="102"/>
      <c r="AE407" s="102"/>
      <c r="AF407" s="102"/>
      <c r="AG407" s="102"/>
      <c r="AH407" s="102"/>
      <c r="AI407" s="102"/>
      <c r="AJ407" s="102"/>
      <c r="AK407" s="102"/>
      <c r="AL407" s="102"/>
      <c r="AM407" s="102"/>
    </row>
    <row r="408" spans="1:39" ht="15.75" customHeight="1" x14ac:dyDescent="0.3">
      <c r="A408" s="102"/>
      <c r="B408" s="102"/>
      <c r="C408" s="102"/>
      <c r="D408" s="102"/>
      <c r="E408" s="102"/>
      <c r="F408" s="102"/>
      <c r="G408" s="102"/>
      <c r="H408" s="102"/>
      <c r="I408" s="102"/>
      <c r="J408" s="102"/>
      <c r="K408" s="102"/>
      <c r="L408" s="102"/>
      <c r="M408" s="102"/>
      <c r="N408" s="102"/>
      <c r="O408" s="102"/>
      <c r="P408" s="102"/>
      <c r="Q408" s="102"/>
      <c r="R408" s="102"/>
      <c r="S408" s="102"/>
      <c r="T408" s="102"/>
      <c r="U408" s="102"/>
      <c r="V408" s="102"/>
      <c r="W408" s="102"/>
      <c r="X408" s="102"/>
      <c r="Y408" s="102"/>
      <c r="Z408" s="102"/>
      <c r="AA408" s="102"/>
      <c r="AB408" s="102"/>
      <c r="AC408" s="102"/>
      <c r="AD408" s="102"/>
      <c r="AE408" s="102"/>
      <c r="AF408" s="102"/>
      <c r="AG408" s="102"/>
      <c r="AH408" s="102"/>
      <c r="AI408" s="102"/>
      <c r="AJ408" s="102"/>
      <c r="AK408" s="102"/>
      <c r="AL408" s="102"/>
      <c r="AM408" s="102"/>
    </row>
    <row r="409" spans="1:39" ht="15.75" customHeight="1" x14ac:dyDescent="0.3">
      <c r="A409" s="102"/>
      <c r="B409" s="102"/>
      <c r="C409" s="102"/>
      <c r="D409" s="102"/>
      <c r="E409" s="102"/>
      <c r="F409" s="102"/>
      <c r="G409" s="102"/>
      <c r="H409" s="102"/>
      <c r="I409" s="102"/>
      <c r="J409" s="102"/>
      <c r="K409" s="102"/>
      <c r="L409" s="102"/>
      <c r="M409" s="102"/>
      <c r="N409" s="102"/>
      <c r="O409" s="102"/>
      <c r="P409" s="102"/>
      <c r="Q409" s="102"/>
      <c r="R409" s="102"/>
      <c r="S409" s="102"/>
      <c r="T409" s="102"/>
      <c r="U409" s="102"/>
      <c r="V409" s="102"/>
      <c r="W409" s="102"/>
      <c r="X409" s="102"/>
      <c r="Y409" s="102"/>
      <c r="Z409" s="102"/>
      <c r="AA409" s="102"/>
      <c r="AB409" s="102"/>
      <c r="AC409" s="102"/>
      <c r="AD409" s="102"/>
      <c r="AE409" s="102"/>
      <c r="AF409" s="102"/>
      <c r="AG409" s="102"/>
      <c r="AH409" s="102"/>
      <c r="AI409" s="102"/>
      <c r="AJ409" s="102"/>
      <c r="AK409" s="102"/>
      <c r="AL409" s="102"/>
      <c r="AM409" s="102"/>
    </row>
    <row r="410" spans="1:39" ht="15.75" customHeight="1" x14ac:dyDescent="0.3">
      <c r="A410" s="102"/>
      <c r="B410" s="102"/>
      <c r="C410" s="102"/>
      <c r="D410" s="102"/>
      <c r="E410" s="102"/>
      <c r="F410" s="102"/>
      <c r="G410" s="102"/>
      <c r="H410" s="102"/>
      <c r="I410" s="102"/>
      <c r="J410" s="102"/>
      <c r="K410" s="102"/>
      <c r="L410" s="102"/>
      <c r="M410" s="102"/>
      <c r="N410" s="102"/>
      <c r="O410" s="102"/>
      <c r="P410" s="102"/>
      <c r="Q410" s="102"/>
      <c r="R410" s="102"/>
      <c r="S410" s="102"/>
      <c r="T410" s="102"/>
      <c r="U410" s="102"/>
      <c r="V410" s="102"/>
      <c r="W410" s="102"/>
      <c r="X410" s="102"/>
      <c r="Y410" s="102"/>
      <c r="Z410" s="102"/>
      <c r="AA410" s="102"/>
      <c r="AB410" s="102"/>
      <c r="AC410" s="102"/>
      <c r="AD410" s="102"/>
      <c r="AE410" s="102"/>
      <c r="AF410" s="102"/>
      <c r="AG410" s="102"/>
      <c r="AH410" s="102"/>
      <c r="AI410" s="102"/>
      <c r="AJ410" s="102"/>
      <c r="AK410" s="102"/>
      <c r="AL410" s="102"/>
      <c r="AM410" s="102"/>
    </row>
    <row r="411" spans="1:39" ht="15.75" customHeight="1" x14ac:dyDescent="0.3">
      <c r="A411" s="102"/>
      <c r="B411" s="102"/>
      <c r="C411" s="102"/>
      <c r="D411" s="102"/>
      <c r="E411" s="102"/>
      <c r="F411" s="102"/>
      <c r="G411" s="102"/>
      <c r="H411" s="102"/>
      <c r="I411" s="102"/>
      <c r="J411" s="102"/>
      <c r="K411" s="102"/>
      <c r="L411" s="102"/>
      <c r="M411" s="102"/>
      <c r="N411" s="102"/>
      <c r="O411" s="102"/>
      <c r="P411" s="102"/>
      <c r="Q411" s="102"/>
      <c r="R411" s="102"/>
      <c r="S411" s="102"/>
      <c r="T411" s="102"/>
      <c r="U411" s="102"/>
      <c r="V411" s="102"/>
      <c r="W411" s="102"/>
      <c r="X411" s="102"/>
      <c r="Y411" s="102"/>
      <c r="Z411" s="102"/>
      <c r="AA411" s="102"/>
      <c r="AB411" s="102"/>
      <c r="AC411" s="102"/>
      <c r="AD411" s="102"/>
      <c r="AE411" s="102"/>
      <c r="AF411" s="102"/>
      <c r="AG411" s="102"/>
      <c r="AH411" s="102"/>
      <c r="AI411" s="102"/>
      <c r="AJ411" s="102"/>
      <c r="AK411" s="102"/>
      <c r="AL411" s="102"/>
      <c r="AM411" s="102"/>
    </row>
    <row r="412" spans="1:39" ht="15.75" customHeight="1" x14ac:dyDescent="0.3">
      <c r="A412" s="102"/>
      <c r="B412" s="102"/>
      <c r="C412" s="102"/>
      <c r="D412" s="102"/>
      <c r="E412" s="102"/>
      <c r="F412" s="102"/>
      <c r="G412" s="102"/>
      <c r="H412" s="102"/>
      <c r="I412" s="102"/>
      <c r="J412" s="102"/>
      <c r="K412" s="102"/>
      <c r="L412" s="102"/>
      <c r="M412" s="102"/>
      <c r="N412" s="102"/>
      <c r="O412" s="102"/>
      <c r="P412" s="102"/>
      <c r="Q412" s="102"/>
      <c r="R412" s="102"/>
      <c r="S412" s="102"/>
      <c r="T412" s="102"/>
      <c r="U412" s="102"/>
      <c r="V412" s="102"/>
      <c r="W412" s="102"/>
      <c r="X412" s="102"/>
      <c r="Y412" s="102"/>
      <c r="Z412" s="102"/>
      <c r="AA412" s="102"/>
      <c r="AB412" s="102"/>
      <c r="AC412" s="102"/>
      <c r="AD412" s="102"/>
      <c r="AE412" s="102"/>
      <c r="AF412" s="102"/>
      <c r="AG412" s="102"/>
      <c r="AH412" s="102"/>
      <c r="AI412" s="102"/>
      <c r="AJ412" s="102"/>
      <c r="AK412" s="102"/>
      <c r="AL412" s="102"/>
      <c r="AM412" s="102"/>
    </row>
    <row r="413" spans="1:39" ht="15.75" customHeight="1" x14ac:dyDescent="0.3">
      <c r="A413" s="102"/>
      <c r="B413" s="102"/>
      <c r="C413" s="102"/>
      <c r="D413" s="102"/>
      <c r="E413" s="102"/>
      <c r="F413" s="102"/>
      <c r="G413" s="102"/>
      <c r="H413" s="102"/>
      <c r="I413" s="102"/>
      <c r="J413" s="102"/>
      <c r="K413" s="102"/>
      <c r="L413" s="102"/>
      <c r="M413" s="102"/>
      <c r="N413" s="102"/>
      <c r="O413" s="102"/>
      <c r="P413" s="102"/>
      <c r="Q413" s="102"/>
      <c r="R413" s="102"/>
      <c r="S413" s="102"/>
      <c r="T413" s="102"/>
      <c r="U413" s="102"/>
      <c r="V413" s="102"/>
      <c r="W413" s="102"/>
      <c r="X413" s="102"/>
      <c r="Y413" s="102"/>
      <c r="Z413" s="102"/>
      <c r="AA413" s="102"/>
      <c r="AB413" s="102"/>
      <c r="AC413" s="102"/>
      <c r="AD413" s="102"/>
      <c r="AE413" s="102"/>
      <c r="AF413" s="102"/>
      <c r="AG413" s="102"/>
      <c r="AH413" s="102"/>
      <c r="AI413" s="102"/>
      <c r="AJ413" s="102"/>
      <c r="AK413" s="102"/>
      <c r="AL413" s="102"/>
      <c r="AM413" s="102"/>
    </row>
    <row r="414" spans="1:39" ht="15.75" customHeight="1" x14ac:dyDescent="0.3">
      <c r="A414" s="102"/>
      <c r="B414" s="102"/>
      <c r="C414" s="102"/>
      <c r="D414" s="102"/>
      <c r="E414" s="102"/>
      <c r="F414" s="102"/>
      <c r="G414" s="102"/>
      <c r="H414" s="102"/>
      <c r="I414" s="102"/>
      <c r="J414" s="102"/>
      <c r="K414" s="102"/>
      <c r="L414" s="102"/>
      <c r="M414" s="102"/>
      <c r="N414" s="102"/>
      <c r="O414" s="102"/>
      <c r="P414" s="102"/>
      <c r="Q414" s="102"/>
      <c r="R414" s="102"/>
      <c r="S414" s="102"/>
      <c r="T414" s="102"/>
      <c r="U414" s="102"/>
      <c r="V414" s="102"/>
      <c r="W414" s="102"/>
      <c r="X414" s="102"/>
      <c r="Y414" s="102"/>
      <c r="Z414" s="102"/>
      <c r="AA414" s="102"/>
      <c r="AB414" s="102"/>
      <c r="AC414" s="102"/>
      <c r="AD414" s="102"/>
      <c r="AE414" s="102"/>
      <c r="AF414" s="102"/>
      <c r="AG414" s="102"/>
      <c r="AH414" s="102"/>
      <c r="AI414" s="102"/>
      <c r="AJ414" s="102"/>
      <c r="AK414" s="102"/>
      <c r="AL414" s="102"/>
      <c r="AM414" s="102"/>
    </row>
    <row r="415" spans="1:39" ht="15.75" customHeight="1" x14ac:dyDescent="0.3">
      <c r="A415" s="102"/>
      <c r="B415" s="102"/>
      <c r="C415" s="102"/>
      <c r="D415" s="102"/>
      <c r="E415" s="102"/>
      <c r="F415" s="102"/>
      <c r="G415" s="102"/>
      <c r="H415" s="102"/>
      <c r="I415" s="102"/>
      <c r="J415" s="102"/>
      <c r="K415" s="102"/>
      <c r="L415" s="102"/>
      <c r="M415" s="102"/>
      <c r="N415" s="102"/>
      <c r="O415" s="102"/>
      <c r="P415" s="102"/>
      <c r="Q415" s="102"/>
      <c r="R415" s="102"/>
      <c r="S415" s="102"/>
      <c r="T415" s="102"/>
      <c r="U415" s="102"/>
      <c r="V415" s="102"/>
      <c r="W415" s="102"/>
      <c r="X415" s="102"/>
      <c r="Y415" s="102"/>
      <c r="Z415" s="102"/>
      <c r="AA415" s="102"/>
      <c r="AB415" s="102"/>
      <c r="AC415" s="102"/>
      <c r="AD415" s="102"/>
      <c r="AE415" s="102"/>
      <c r="AF415" s="102"/>
      <c r="AG415" s="102"/>
      <c r="AH415" s="102"/>
      <c r="AI415" s="102"/>
      <c r="AJ415" s="102"/>
      <c r="AK415" s="102"/>
      <c r="AL415" s="102"/>
      <c r="AM415" s="102"/>
    </row>
    <row r="416" spans="1:39" ht="15.75" customHeight="1" x14ac:dyDescent="0.3">
      <c r="A416" s="102"/>
      <c r="B416" s="102"/>
      <c r="C416" s="102"/>
      <c r="D416" s="102"/>
      <c r="E416" s="102"/>
      <c r="F416" s="102"/>
      <c r="G416" s="102"/>
      <c r="H416" s="102"/>
      <c r="I416" s="102"/>
      <c r="J416" s="102"/>
      <c r="K416" s="102"/>
      <c r="L416" s="102"/>
      <c r="M416" s="102"/>
      <c r="N416" s="102"/>
      <c r="O416" s="102"/>
      <c r="P416" s="102"/>
      <c r="Q416" s="102"/>
      <c r="R416" s="102"/>
      <c r="S416" s="102"/>
      <c r="T416" s="102"/>
      <c r="U416" s="102"/>
      <c r="V416" s="102"/>
      <c r="W416" s="102"/>
      <c r="X416" s="102"/>
      <c r="Y416" s="102"/>
      <c r="Z416" s="102"/>
      <c r="AA416" s="102"/>
      <c r="AB416" s="102"/>
      <c r="AC416" s="102"/>
      <c r="AD416" s="102"/>
      <c r="AE416" s="102"/>
      <c r="AF416" s="102"/>
      <c r="AG416" s="102"/>
      <c r="AH416" s="102"/>
      <c r="AI416" s="102"/>
      <c r="AJ416" s="102"/>
      <c r="AK416" s="102"/>
      <c r="AL416" s="102"/>
      <c r="AM416" s="102"/>
    </row>
    <row r="417" spans="1:39" ht="15.75" customHeight="1" x14ac:dyDescent="0.3">
      <c r="A417" s="102"/>
      <c r="B417" s="102"/>
      <c r="C417" s="102"/>
      <c r="D417" s="102"/>
      <c r="E417" s="102"/>
      <c r="F417" s="102"/>
      <c r="G417" s="102"/>
      <c r="H417" s="102"/>
      <c r="I417" s="102"/>
      <c r="J417" s="102"/>
      <c r="K417" s="102"/>
      <c r="L417" s="102"/>
      <c r="M417" s="102"/>
      <c r="N417" s="102"/>
      <c r="O417" s="102"/>
      <c r="P417" s="102"/>
      <c r="Q417" s="102"/>
      <c r="R417" s="102"/>
      <c r="S417" s="102"/>
      <c r="T417" s="102"/>
      <c r="U417" s="102"/>
      <c r="V417" s="102"/>
      <c r="W417" s="102"/>
      <c r="X417" s="102"/>
      <c r="Y417" s="102"/>
      <c r="Z417" s="102"/>
      <c r="AA417" s="102"/>
      <c r="AB417" s="102"/>
      <c r="AC417" s="102"/>
      <c r="AD417" s="102"/>
      <c r="AE417" s="102"/>
      <c r="AF417" s="102"/>
      <c r="AG417" s="102"/>
      <c r="AH417" s="102"/>
      <c r="AI417" s="102"/>
      <c r="AJ417" s="102"/>
      <c r="AK417" s="102"/>
      <c r="AL417" s="102"/>
      <c r="AM417" s="102"/>
    </row>
    <row r="418" spans="1:39" ht="15.75" customHeight="1" x14ac:dyDescent="0.3">
      <c r="A418" s="102"/>
      <c r="B418" s="102"/>
      <c r="C418" s="102"/>
      <c r="D418" s="102"/>
      <c r="E418" s="102"/>
      <c r="F418" s="102"/>
      <c r="G418" s="102"/>
      <c r="H418" s="102"/>
      <c r="I418" s="102"/>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row>
    <row r="419" spans="1:39" ht="15.75" customHeight="1" x14ac:dyDescent="0.3">
      <c r="A419" s="102"/>
      <c r="B419" s="102"/>
      <c r="C419" s="102"/>
      <c r="D419" s="102"/>
      <c r="E419" s="102"/>
      <c r="F419" s="102"/>
      <c r="G419" s="102"/>
      <c r="H419" s="102"/>
      <c r="I419" s="102"/>
      <c r="J419" s="102"/>
      <c r="K419" s="102"/>
      <c r="L419" s="102"/>
      <c r="M419" s="102"/>
      <c r="N419" s="102"/>
      <c r="O419" s="102"/>
      <c r="P419" s="102"/>
      <c r="Q419" s="102"/>
      <c r="R419" s="102"/>
      <c r="S419" s="102"/>
      <c r="T419" s="102"/>
      <c r="U419" s="102"/>
      <c r="V419" s="102"/>
      <c r="W419" s="102"/>
      <c r="X419" s="102"/>
      <c r="Y419" s="102"/>
      <c r="Z419" s="102"/>
      <c r="AA419" s="102"/>
      <c r="AB419" s="102"/>
      <c r="AC419" s="102"/>
      <c r="AD419" s="102"/>
      <c r="AE419" s="102"/>
      <c r="AF419" s="102"/>
      <c r="AG419" s="102"/>
      <c r="AH419" s="102"/>
      <c r="AI419" s="102"/>
      <c r="AJ419" s="102"/>
      <c r="AK419" s="102"/>
      <c r="AL419" s="102"/>
      <c r="AM419" s="102"/>
    </row>
    <row r="420" spans="1:39" ht="15.75" customHeight="1" x14ac:dyDescent="0.3">
      <c r="A420" s="102"/>
      <c r="B420" s="102"/>
      <c r="C420" s="102"/>
      <c r="D420" s="102"/>
      <c r="E420" s="102"/>
      <c r="F420" s="102"/>
      <c r="G420" s="102"/>
      <c r="H420" s="102"/>
      <c r="I420" s="102"/>
      <c r="J420" s="102"/>
      <c r="K420" s="102"/>
      <c r="L420" s="102"/>
      <c r="M420" s="102"/>
      <c r="N420" s="102"/>
      <c r="O420" s="102"/>
      <c r="P420" s="102"/>
      <c r="Q420" s="102"/>
      <c r="R420" s="102"/>
      <c r="S420" s="102"/>
      <c r="T420" s="102"/>
      <c r="U420" s="102"/>
      <c r="V420" s="102"/>
      <c r="W420" s="102"/>
      <c r="X420" s="102"/>
      <c r="Y420" s="102"/>
      <c r="Z420" s="102"/>
      <c r="AA420" s="102"/>
      <c r="AB420" s="102"/>
      <c r="AC420" s="102"/>
      <c r="AD420" s="102"/>
      <c r="AE420" s="102"/>
      <c r="AF420" s="102"/>
      <c r="AG420" s="102"/>
      <c r="AH420" s="102"/>
      <c r="AI420" s="102"/>
      <c r="AJ420" s="102"/>
      <c r="AK420" s="102"/>
      <c r="AL420" s="102"/>
      <c r="AM420" s="102"/>
    </row>
    <row r="421" spans="1:39" ht="15.75" customHeight="1" x14ac:dyDescent="0.3">
      <c r="A421" s="102"/>
      <c r="B421" s="102"/>
      <c r="C421" s="102"/>
      <c r="D421" s="102"/>
      <c r="E421" s="102"/>
      <c r="F421" s="102"/>
      <c r="G421" s="102"/>
      <c r="H421" s="102"/>
      <c r="I421" s="102"/>
      <c r="J421" s="102"/>
      <c r="K421" s="102"/>
      <c r="L421" s="102"/>
      <c r="M421" s="102"/>
      <c r="N421" s="102"/>
      <c r="O421" s="102"/>
      <c r="P421" s="102"/>
      <c r="Q421" s="102"/>
      <c r="R421" s="102"/>
      <c r="S421" s="102"/>
      <c r="T421" s="102"/>
      <c r="U421" s="102"/>
      <c r="V421" s="102"/>
      <c r="W421" s="102"/>
      <c r="X421" s="102"/>
      <c r="Y421" s="102"/>
      <c r="Z421" s="102"/>
      <c r="AA421" s="102"/>
      <c r="AB421" s="102"/>
      <c r="AC421" s="102"/>
      <c r="AD421" s="102"/>
      <c r="AE421" s="102"/>
      <c r="AF421" s="102"/>
      <c r="AG421" s="102"/>
      <c r="AH421" s="102"/>
      <c r="AI421" s="102"/>
      <c r="AJ421" s="102"/>
      <c r="AK421" s="102"/>
      <c r="AL421" s="102"/>
      <c r="AM421" s="102"/>
    </row>
    <row r="422" spans="1:39" ht="15.75" customHeight="1" x14ac:dyDescent="0.3">
      <c r="A422" s="102"/>
      <c r="B422" s="102"/>
      <c r="C422" s="102"/>
      <c r="D422" s="102"/>
      <c r="E422" s="102"/>
      <c r="F422" s="102"/>
      <c r="G422" s="102"/>
      <c r="H422" s="102"/>
      <c r="I422" s="102"/>
      <c r="J422" s="102"/>
      <c r="K422" s="102"/>
      <c r="L422" s="102"/>
      <c r="M422" s="102"/>
      <c r="N422" s="102"/>
      <c r="O422" s="102"/>
      <c r="P422" s="102"/>
      <c r="Q422" s="102"/>
      <c r="R422" s="102"/>
      <c r="S422" s="102"/>
      <c r="T422" s="102"/>
      <c r="U422" s="102"/>
      <c r="V422" s="102"/>
      <c r="W422" s="102"/>
      <c r="X422" s="102"/>
      <c r="Y422" s="102"/>
      <c r="Z422" s="102"/>
      <c r="AA422" s="102"/>
      <c r="AB422" s="102"/>
      <c r="AC422" s="102"/>
      <c r="AD422" s="102"/>
      <c r="AE422" s="102"/>
      <c r="AF422" s="102"/>
      <c r="AG422" s="102"/>
      <c r="AH422" s="102"/>
      <c r="AI422" s="102"/>
      <c r="AJ422" s="102"/>
      <c r="AK422" s="102"/>
      <c r="AL422" s="102"/>
      <c r="AM422" s="102"/>
    </row>
    <row r="423" spans="1:39" ht="15.75" customHeight="1" x14ac:dyDescent="0.3">
      <c r="A423" s="102"/>
      <c r="B423" s="102"/>
      <c r="C423" s="102"/>
      <c r="D423" s="102"/>
      <c r="E423" s="102"/>
      <c r="F423" s="102"/>
      <c r="G423" s="102"/>
      <c r="H423" s="102"/>
      <c r="I423" s="102"/>
      <c r="J423" s="102"/>
      <c r="K423" s="102"/>
      <c r="L423" s="102"/>
      <c r="M423" s="102"/>
      <c r="N423" s="102"/>
      <c r="O423" s="102"/>
      <c r="P423" s="102"/>
      <c r="Q423" s="102"/>
      <c r="R423" s="102"/>
      <c r="S423" s="102"/>
      <c r="T423" s="102"/>
      <c r="U423" s="102"/>
      <c r="V423" s="102"/>
      <c r="W423" s="102"/>
      <c r="X423" s="102"/>
      <c r="Y423" s="102"/>
      <c r="Z423" s="102"/>
      <c r="AA423" s="102"/>
      <c r="AB423" s="102"/>
      <c r="AC423" s="102"/>
      <c r="AD423" s="102"/>
      <c r="AE423" s="102"/>
      <c r="AF423" s="102"/>
      <c r="AG423" s="102"/>
      <c r="AH423" s="102"/>
      <c r="AI423" s="102"/>
      <c r="AJ423" s="102"/>
      <c r="AK423" s="102"/>
      <c r="AL423" s="102"/>
      <c r="AM423" s="102"/>
    </row>
    <row r="424" spans="1:39" ht="15.75" customHeight="1" x14ac:dyDescent="0.3">
      <c r="A424" s="102"/>
      <c r="B424" s="102"/>
      <c r="C424" s="102"/>
      <c r="D424" s="102"/>
      <c r="E424" s="102"/>
      <c r="F424" s="102"/>
      <c r="G424" s="102"/>
      <c r="H424" s="102"/>
      <c r="I424" s="102"/>
      <c r="J424" s="102"/>
      <c r="K424" s="102"/>
      <c r="L424" s="102"/>
      <c r="M424" s="102"/>
      <c r="N424" s="102"/>
      <c r="O424" s="102"/>
      <c r="P424" s="102"/>
      <c r="Q424" s="102"/>
      <c r="R424" s="102"/>
      <c r="S424" s="102"/>
      <c r="T424" s="102"/>
      <c r="U424" s="102"/>
      <c r="V424" s="102"/>
      <c r="W424" s="102"/>
      <c r="X424" s="102"/>
      <c r="Y424" s="102"/>
      <c r="Z424" s="102"/>
      <c r="AA424" s="102"/>
      <c r="AB424" s="102"/>
      <c r="AC424" s="102"/>
      <c r="AD424" s="102"/>
      <c r="AE424" s="102"/>
      <c r="AF424" s="102"/>
      <c r="AG424" s="102"/>
      <c r="AH424" s="102"/>
      <c r="AI424" s="102"/>
      <c r="AJ424" s="102"/>
      <c r="AK424" s="102"/>
      <c r="AL424" s="102"/>
      <c r="AM424" s="102"/>
    </row>
    <row r="425" spans="1:39" ht="15.75" customHeight="1" x14ac:dyDescent="0.3">
      <c r="A425" s="102"/>
      <c r="B425" s="102"/>
      <c r="C425" s="102"/>
      <c r="D425" s="102"/>
      <c r="E425" s="102"/>
      <c r="F425" s="102"/>
      <c r="G425" s="102"/>
      <c r="H425" s="102"/>
      <c r="I425" s="102"/>
      <c r="J425" s="102"/>
      <c r="K425" s="102"/>
      <c r="L425" s="102"/>
      <c r="M425" s="102"/>
      <c r="N425" s="102"/>
      <c r="O425" s="102"/>
      <c r="P425" s="102"/>
      <c r="Q425" s="102"/>
      <c r="R425" s="102"/>
      <c r="S425" s="102"/>
      <c r="T425" s="102"/>
      <c r="U425" s="102"/>
      <c r="V425" s="102"/>
      <c r="W425" s="102"/>
      <c r="X425" s="102"/>
      <c r="Y425" s="102"/>
      <c r="Z425" s="102"/>
      <c r="AA425" s="102"/>
      <c r="AB425" s="102"/>
      <c r="AC425" s="102"/>
      <c r="AD425" s="102"/>
      <c r="AE425" s="102"/>
      <c r="AF425" s="102"/>
      <c r="AG425" s="102"/>
      <c r="AH425" s="102"/>
      <c r="AI425" s="102"/>
      <c r="AJ425" s="102"/>
      <c r="AK425" s="102"/>
      <c r="AL425" s="102"/>
      <c r="AM425" s="102"/>
    </row>
    <row r="426" spans="1:39" ht="15.75" customHeight="1" x14ac:dyDescent="0.3">
      <c r="A426" s="102"/>
      <c r="B426" s="102"/>
      <c r="C426" s="102"/>
      <c r="D426" s="102"/>
      <c r="E426" s="102"/>
      <c r="F426" s="102"/>
      <c r="G426" s="102"/>
      <c r="H426" s="102"/>
      <c r="I426" s="102"/>
      <c r="J426" s="102"/>
      <c r="K426" s="102"/>
      <c r="L426" s="102"/>
      <c r="M426" s="102"/>
      <c r="N426" s="102"/>
      <c r="O426" s="102"/>
      <c r="P426" s="102"/>
      <c r="Q426" s="102"/>
      <c r="R426" s="102"/>
      <c r="S426" s="102"/>
      <c r="T426" s="102"/>
      <c r="U426" s="102"/>
      <c r="V426" s="102"/>
      <c r="W426" s="102"/>
      <c r="X426" s="102"/>
      <c r="Y426" s="102"/>
      <c r="Z426" s="102"/>
      <c r="AA426" s="102"/>
      <c r="AB426" s="102"/>
      <c r="AC426" s="102"/>
      <c r="AD426" s="102"/>
      <c r="AE426" s="102"/>
      <c r="AF426" s="102"/>
      <c r="AG426" s="102"/>
      <c r="AH426" s="102"/>
      <c r="AI426" s="102"/>
      <c r="AJ426" s="102"/>
      <c r="AK426" s="102"/>
      <c r="AL426" s="102"/>
      <c r="AM426" s="102"/>
    </row>
    <row r="427" spans="1:39" ht="15.75" customHeight="1" x14ac:dyDescent="0.3">
      <c r="A427" s="102"/>
      <c r="B427" s="102"/>
      <c r="C427" s="102"/>
      <c r="D427" s="102"/>
      <c r="E427" s="102"/>
      <c r="F427" s="102"/>
      <c r="G427" s="102"/>
      <c r="H427" s="102"/>
      <c r="I427" s="102"/>
      <c r="J427" s="102"/>
      <c r="K427" s="102"/>
      <c r="L427" s="102"/>
      <c r="M427" s="102"/>
      <c r="N427" s="102"/>
      <c r="O427" s="102"/>
      <c r="P427" s="102"/>
      <c r="Q427" s="102"/>
      <c r="R427" s="102"/>
      <c r="S427" s="102"/>
      <c r="T427" s="102"/>
      <c r="U427" s="102"/>
      <c r="V427" s="102"/>
      <c r="W427" s="102"/>
      <c r="X427" s="102"/>
      <c r="Y427" s="102"/>
      <c r="Z427" s="102"/>
      <c r="AA427" s="102"/>
      <c r="AB427" s="102"/>
      <c r="AC427" s="102"/>
      <c r="AD427" s="102"/>
      <c r="AE427" s="102"/>
      <c r="AF427" s="102"/>
      <c r="AG427" s="102"/>
      <c r="AH427" s="102"/>
      <c r="AI427" s="102"/>
      <c r="AJ427" s="102"/>
      <c r="AK427" s="102"/>
      <c r="AL427" s="102"/>
      <c r="AM427" s="102"/>
    </row>
    <row r="428" spans="1:39" ht="15.75" customHeight="1" x14ac:dyDescent="0.3">
      <c r="A428" s="102"/>
      <c r="B428" s="102"/>
      <c r="C428" s="102"/>
      <c r="D428" s="102"/>
      <c r="E428" s="102"/>
      <c r="F428" s="102"/>
      <c r="G428" s="102"/>
      <c r="H428" s="102"/>
      <c r="I428" s="102"/>
      <c r="J428" s="102"/>
      <c r="K428" s="102"/>
      <c r="L428" s="102"/>
      <c r="M428" s="102"/>
      <c r="N428" s="102"/>
      <c r="O428" s="102"/>
      <c r="P428" s="102"/>
      <c r="Q428" s="102"/>
      <c r="R428" s="102"/>
      <c r="S428" s="102"/>
      <c r="T428" s="102"/>
      <c r="U428" s="102"/>
      <c r="V428" s="102"/>
      <c r="W428" s="102"/>
      <c r="X428" s="102"/>
      <c r="Y428" s="102"/>
      <c r="Z428" s="102"/>
      <c r="AA428" s="102"/>
      <c r="AB428" s="102"/>
      <c r="AC428" s="102"/>
      <c r="AD428" s="102"/>
      <c r="AE428" s="102"/>
      <c r="AF428" s="102"/>
      <c r="AG428" s="102"/>
      <c r="AH428" s="102"/>
      <c r="AI428" s="102"/>
      <c r="AJ428" s="102"/>
      <c r="AK428" s="102"/>
      <c r="AL428" s="102"/>
      <c r="AM428" s="102"/>
    </row>
    <row r="429" spans="1:39" ht="15.75" customHeight="1" x14ac:dyDescent="0.3">
      <c r="A429" s="102"/>
      <c r="B429" s="102"/>
      <c r="C429" s="102"/>
      <c r="D429" s="102"/>
      <c r="E429" s="102"/>
      <c r="F429" s="102"/>
      <c r="G429" s="102"/>
      <c r="H429" s="102"/>
      <c r="I429" s="102"/>
      <c r="J429" s="102"/>
      <c r="K429" s="102"/>
      <c r="L429" s="102"/>
      <c r="M429" s="102"/>
      <c r="N429" s="102"/>
      <c r="O429" s="102"/>
      <c r="P429" s="102"/>
      <c r="Q429" s="102"/>
      <c r="R429" s="102"/>
      <c r="S429" s="102"/>
      <c r="T429" s="102"/>
      <c r="U429" s="102"/>
      <c r="V429" s="102"/>
      <c r="W429" s="102"/>
      <c r="X429" s="102"/>
      <c r="Y429" s="102"/>
      <c r="Z429" s="102"/>
      <c r="AA429" s="102"/>
      <c r="AB429" s="102"/>
      <c r="AC429" s="102"/>
      <c r="AD429" s="102"/>
      <c r="AE429" s="102"/>
      <c r="AF429" s="102"/>
      <c r="AG429" s="102"/>
      <c r="AH429" s="102"/>
      <c r="AI429" s="102"/>
      <c r="AJ429" s="102"/>
      <c r="AK429" s="102"/>
      <c r="AL429" s="102"/>
      <c r="AM429" s="102"/>
    </row>
    <row r="430" spans="1:39" ht="15.75" customHeight="1" x14ac:dyDescent="0.3">
      <c r="A430" s="102"/>
      <c r="B430" s="102"/>
      <c r="C430" s="102"/>
      <c r="D430" s="102"/>
      <c r="E430" s="102"/>
      <c r="F430" s="102"/>
      <c r="G430" s="102"/>
      <c r="H430" s="102"/>
      <c r="I430" s="102"/>
      <c r="J430" s="102"/>
      <c r="K430" s="102"/>
      <c r="L430" s="102"/>
      <c r="M430" s="102"/>
      <c r="N430" s="102"/>
      <c r="O430" s="102"/>
      <c r="P430" s="102"/>
      <c r="Q430" s="102"/>
      <c r="R430" s="102"/>
      <c r="S430" s="102"/>
      <c r="T430" s="102"/>
      <c r="U430" s="102"/>
      <c r="V430" s="102"/>
      <c r="W430" s="102"/>
      <c r="X430" s="102"/>
      <c r="Y430" s="102"/>
      <c r="Z430" s="102"/>
      <c r="AA430" s="102"/>
      <c r="AB430" s="102"/>
      <c r="AC430" s="102"/>
      <c r="AD430" s="102"/>
      <c r="AE430" s="102"/>
      <c r="AF430" s="102"/>
      <c r="AG430" s="102"/>
      <c r="AH430" s="102"/>
      <c r="AI430" s="102"/>
      <c r="AJ430" s="102"/>
      <c r="AK430" s="102"/>
      <c r="AL430" s="102"/>
      <c r="AM430" s="102"/>
    </row>
    <row r="431" spans="1:39" ht="15.75" customHeight="1" x14ac:dyDescent="0.3">
      <c r="A431" s="102"/>
      <c r="B431" s="102"/>
      <c r="C431" s="102"/>
      <c r="D431" s="102"/>
      <c r="E431" s="102"/>
      <c r="F431" s="102"/>
      <c r="G431" s="102"/>
      <c r="H431" s="102"/>
      <c r="I431" s="102"/>
      <c r="J431" s="102"/>
      <c r="K431" s="102"/>
      <c r="L431" s="102"/>
      <c r="M431" s="102"/>
      <c r="N431" s="102"/>
      <c r="O431" s="102"/>
      <c r="P431" s="102"/>
      <c r="Q431" s="102"/>
      <c r="R431" s="102"/>
      <c r="S431" s="102"/>
      <c r="T431" s="102"/>
      <c r="U431" s="102"/>
      <c r="V431" s="102"/>
      <c r="W431" s="102"/>
      <c r="X431" s="102"/>
      <c r="Y431" s="102"/>
      <c r="Z431" s="102"/>
      <c r="AA431" s="102"/>
      <c r="AB431" s="102"/>
      <c r="AC431" s="102"/>
      <c r="AD431" s="102"/>
      <c r="AE431" s="102"/>
      <c r="AF431" s="102"/>
      <c r="AG431" s="102"/>
      <c r="AH431" s="102"/>
      <c r="AI431" s="102"/>
      <c r="AJ431" s="102"/>
      <c r="AK431" s="102"/>
      <c r="AL431" s="102"/>
      <c r="AM431" s="102"/>
    </row>
    <row r="432" spans="1:39" ht="15.75" customHeight="1" x14ac:dyDescent="0.3">
      <c r="A432" s="102"/>
      <c r="B432" s="102"/>
      <c r="C432" s="102"/>
      <c r="D432" s="102"/>
      <c r="E432" s="102"/>
      <c r="F432" s="102"/>
      <c r="G432" s="102"/>
      <c r="H432" s="102"/>
      <c r="I432" s="102"/>
      <c r="J432" s="102"/>
      <c r="K432" s="102"/>
      <c r="L432" s="102"/>
      <c r="M432" s="102"/>
      <c r="N432" s="102"/>
      <c r="O432" s="102"/>
      <c r="P432" s="102"/>
      <c r="Q432" s="102"/>
      <c r="R432" s="102"/>
      <c r="S432" s="102"/>
      <c r="T432" s="102"/>
      <c r="U432" s="102"/>
      <c r="V432" s="102"/>
      <c r="W432" s="102"/>
      <c r="X432" s="102"/>
      <c r="Y432" s="102"/>
      <c r="Z432" s="102"/>
      <c r="AA432" s="102"/>
      <c r="AB432" s="102"/>
      <c r="AC432" s="102"/>
      <c r="AD432" s="102"/>
      <c r="AE432" s="102"/>
      <c r="AF432" s="102"/>
      <c r="AG432" s="102"/>
      <c r="AH432" s="102"/>
      <c r="AI432" s="102"/>
      <c r="AJ432" s="102"/>
      <c r="AK432" s="102"/>
      <c r="AL432" s="102"/>
      <c r="AM432" s="102"/>
    </row>
    <row r="433" spans="1:39" ht="15.75" customHeight="1" x14ac:dyDescent="0.3">
      <c r="A433" s="102"/>
      <c r="B433" s="102"/>
      <c r="C433" s="102"/>
      <c r="D433" s="102"/>
      <c r="E433" s="102"/>
      <c r="F433" s="102"/>
      <c r="G433" s="102"/>
      <c r="H433" s="102"/>
      <c r="I433" s="102"/>
      <c r="J433" s="102"/>
      <c r="K433" s="102"/>
      <c r="L433" s="102"/>
      <c r="M433" s="102"/>
      <c r="N433" s="102"/>
      <c r="O433" s="102"/>
      <c r="P433" s="102"/>
      <c r="Q433" s="102"/>
      <c r="R433" s="102"/>
      <c r="S433" s="102"/>
      <c r="T433" s="102"/>
      <c r="U433" s="102"/>
      <c r="V433" s="102"/>
      <c r="W433" s="102"/>
      <c r="X433" s="102"/>
      <c r="Y433" s="102"/>
      <c r="Z433" s="102"/>
      <c r="AA433" s="102"/>
      <c r="AB433" s="102"/>
      <c r="AC433" s="102"/>
      <c r="AD433" s="102"/>
      <c r="AE433" s="102"/>
      <c r="AF433" s="102"/>
      <c r="AG433" s="102"/>
      <c r="AH433" s="102"/>
      <c r="AI433" s="102"/>
      <c r="AJ433" s="102"/>
      <c r="AK433" s="102"/>
      <c r="AL433" s="102"/>
      <c r="AM433" s="102"/>
    </row>
    <row r="434" spans="1:39" ht="15.75" customHeight="1" x14ac:dyDescent="0.3">
      <c r="A434" s="102"/>
      <c r="B434" s="102"/>
      <c r="C434" s="102"/>
      <c r="D434" s="102"/>
      <c r="E434" s="102"/>
      <c r="F434" s="102"/>
      <c r="G434" s="102"/>
      <c r="H434" s="102"/>
      <c r="I434" s="102"/>
      <c r="J434" s="102"/>
      <c r="K434" s="102"/>
      <c r="L434" s="102"/>
      <c r="M434" s="102"/>
      <c r="N434" s="102"/>
      <c r="O434" s="102"/>
      <c r="P434" s="102"/>
      <c r="Q434" s="102"/>
      <c r="R434" s="102"/>
      <c r="S434" s="102"/>
      <c r="T434" s="102"/>
      <c r="U434" s="102"/>
      <c r="V434" s="102"/>
      <c r="W434" s="102"/>
      <c r="X434" s="102"/>
      <c r="Y434" s="102"/>
      <c r="Z434" s="102"/>
      <c r="AA434" s="102"/>
      <c r="AB434" s="102"/>
      <c r="AC434" s="102"/>
      <c r="AD434" s="102"/>
      <c r="AE434" s="102"/>
      <c r="AF434" s="102"/>
      <c r="AG434" s="102"/>
      <c r="AH434" s="102"/>
      <c r="AI434" s="102"/>
      <c r="AJ434" s="102"/>
      <c r="AK434" s="102"/>
      <c r="AL434" s="102"/>
      <c r="AM434" s="102"/>
    </row>
    <row r="435" spans="1:39" ht="15.75" customHeight="1" x14ac:dyDescent="0.3">
      <c r="A435" s="102"/>
      <c r="B435" s="102"/>
      <c r="C435" s="102"/>
      <c r="D435" s="102"/>
      <c r="E435" s="102"/>
      <c r="F435" s="102"/>
      <c r="G435" s="102"/>
      <c r="H435" s="102"/>
      <c r="I435" s="102"/>
      <c r="J435" s="102"/>
      <c r="K435" s="102"/>
      <c r="L435" s="102"/>
      <c r="M435" s="102"/>
      <c r="N435" s="102"/>
      <c r="O435" s="102"/>
      <c r="P435" s="102"/>
      <c r="Q435" s="102"/>
      <c r="R435" s="102"/>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row>
    <row r="436" spans="1:39" ht="15.75" customHeight="1" x14ac:dyDescent="0.3">
      <c r="A436" s="102"/>
      <c r="B436" s="102"/>
      <c r="C436" s="102"/>
      <c r="D436" s="102"/>
      <c r="E436" s="102"/>
      <c r="F436" s="102"/>
      <c r="G436" s="102"/>
      <c r="H436" s="102"/>
      <c r="I436" s="102"/>
      <c r="J436" s="102"/>
      <c r="K436" s="102"/>
      <c r="L436" s="102"/>
      <c r="M436" s="102"/>
      <c r="N436" s="102"/>
      <c r="O436" s="102"/>
      <c r="P436" s="102"/>
      <c r="Q436" s="102"/>
      <c r="R436" s="102"/>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row>
    <row r="437" spans="1:39" ht="15.75" customHeight="1" x14ac:dyDescent="0.3">
      <c r="A437" s="102"/>
      <c r="B437" s="102"/>
      <c r="C437" s="102"/>
      <c r="D437" s="102"/>
      <c r="E437" s="102"/>
      <c r="F437" s="102"/>
      <c r="G437" s="102"/>
      <c r="H437" s="102"/>
      <c r="I437" s="102"/>
      <c r="J437" s="102"/>
      <c r="K437" s="102"/>
      <c r="L437" s="102"/>
      <c r="M437" s="102"/>
      <c r="N437" s="102"/>
      <c r="O437" s="102"/>
      <c r="P437" s="102"/>
      <c r="Q437" s="102"/>
      <c r="R437" s="102"/>
      <c r="S437" s="102"/>
      <c r="T437" s="102"/>
      <c r="U437" s="102"/>
      <c r="V437" s="102"/>
      <c r="W437" s="102"/>
      <c r="X437" s="102"/>
      <c r="Y437" s="102"/>
      <c r="Z437" s="102"/>
      <c r="AA437" s="102"/>
      <c r="AB437" s="102"/>
      <c r="AC437" s="102"/>
      <c r="AD437" s="102"/>
      <c r="AE437" s="102"/>
      <c r="AF437" s="102"/>
      <c r="AG437" s="102"/>
      <c r="AH437" s="102"/>
      <c r="AI437" s="102"/>
      <c r="AJ437" s="102"/>
      <c r="AK437" s="102"/>
      <c r="AL437" s="102"/>
      <c r="AM437" s="102"/>
    </row>
    <row r="438" spans="1:39" ht="15.75" customHeight="1" x14ac:dyDescent="0.3">
      <c r="A438" s="102"/>
      <c r="B438" s="102"/>
      <c r="C438" s="102"/>
      <c r="D438" s="102"/>
      <c r="E438" s="102"/>
      <c r="F438" s="102"/>
      <c r="G438" s="102"/>
      <c r="H438" s="102"/>
      <c r="I438" s="102"/>
      <c r="J438" s="102"/>
      <c r="K438" s="102"/>
      <c r="L438" s="102"/>
      <c r="M438" s="102"/>
      <c r="N438" s="102"/>
      <c r="O438" s="102"/>
      <c r="P438" s="102"/>
      <c r="Q438" s="102"/>
      <c r="R438" s="102"/>
      <c r="S438" s="102"/>
      <c r="T438" s="102"/>
      <c r="U438" s="102"/>
      <c r="V438" s="102"/>
      <c r="W438" s="102"/>
      <c r="X438" s="102"/>
      <c r="Y438" s="102"/>
      <c r="Z438" s="102"/>
      <c r="AA438" s="102"/>
      <c r="AB438" s="102"/>
      <c r="AC438" s="102"/>
      <c r="AD438" s="102"/>
      <c r="AE438" s="102"/>
      <c r="AF438" s="102"/>
      <c r="AG438" s="102"/>
      <c r="AH438" s="102"/>
      <c r="AI438" s="102"/>
      <c r="AJ438" s="102"/>
      <c r="AK438" s="102"/>
      <c r="AL438" s="102"/>
      <c r="AM438" s="102"/>
    </row>
    <row r="439" spans="1:39" ht="15.75" customHeight="1" x14ac:dyDescent="0.3">
      <c r="A439" s="102"/>
      <c r="B439" s="102"/>
      <c r="C439" s="102"/>
      <c r="D439" s="102"/>
      <c r="E439" s="102"/>
      <c r="F439" s="102"/>
      <c r="G439" s="102"/>
      <c r="H439" s="102"/>
      <c r="I439" s="102"/>
      <c r="J439" s="102"/>
      <c r="K439" s="102"/>
      <c r="L439" s="102"/>
      <c r="M439" s="102"/>
      <c r="N439" s="102"/>
      <c r="O439" s="102"/>
      <c r="P439" s="102"/>
      <c r="Q439" s="102"/>
      <c r="R439" s="102"/>
      <c r="S439" s="102"/>
      <c r="T439" s="102"/>
      <c r="U439" s="102"/>
      <c r="V439" s="102"/>
      <c r="W439" s="102"/>
      <c r="X439" s="102"/>
      <c r="Y439" s="102"/>
      <c r="Z439" s="102"/>
      <c r="AA439" s="102"/>
      <c r="AB439" s="102"/>
      <c r="AC439" s="102"/>
      <c r="AD439" s="102"/>
      <c r="AE439" s="102"/>
      <c r="AF439" s="102"/>
      <c r="AG439" s="102"/>
      <c r="AH439" s="102"/>
      <c r="AI439" s="102"/>
      <c r="AJ439" s="102"/>
      <c r="AK439" s="102"/>
      <c r="AL439" s="102"/>
      <c r="AM439" s="102"/>
    </row>
    <row r="440" spans="1:39" ht="15.75" customHeight="1" x14ac:dyDescent="0.3">
      <c r="A440" s="102"/>
      <c r="B440" s="102"/>
      <c r="C440" s="102"/>
      <c r="D440" s="10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row>
    <row r="441" spans="1:39" ht="15.75" customHeight="1" x14ac:dyDescent="0.3">
      <c r="A441" s="102"/>
      <c r="B441" s="102"/>
      <c r="C441" s="102"/>
      <c r="D441" s="102"/>
      <c r="E441" s="102"/>
      <c r="F441" s="102"/>
      <c r="G441" s="102"/>
      <c r="H441" s="102"/>
      <c r="I441" s="102"/>
      <c r="J441" s="102"/>
      <c r="K441" s="102"/>
      <c r="L441" s="102"/>
      <c r="M441" s="102"/>
      <c r="N441" s="102"/>
      <c r="O441" s="102"/>
      <c r="P441" s="102"/>
      <c r="Q441" s="102"/>
      <c r="R441" s="102"/>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row>
    <row r="442" spans="1:39" ht="15.75" customHeight="1" x14ac:dyDescent="0.3">
      <c r="A442" s="102"/>
      <c r="B442" s="102"/>
      <c r="C442" s="102"/>
      <c r="D442" s="102"/>
      <c r="E442" s="102"/>
      <c r="F442" s="102"/>
      <c r="G442" s="102"/>
      <c r="H442" s="102"/>
      <c r="I442" s="102"/>
      <c r="J442" s="102"/>
      <c r="K442" s="102"/>
      <c r="L442" s="102"/>
      <c r="M442" s="102"/>
      <c r="N442" s="102"/>
      <c r="O442" s="102"/>
      <c r="P442" s="102"/>
      <c r="Q442" s="102"/>
      <c r="R442" s="102"/>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row>
    <row r="443" spans="1:39" ht="15.75" customHeight="1" x14ac:dyDescent="0.3">
      <c r="A443" s="102"/>
      <c r="B443" s="102"/>
      <c r="C443" s="102"/>
      <c r="D443" s="102"/>
      <c r="E443" s="102"/>
      <c r="F443" s="102"/>
      <c r="G443" s="102"/>
      <c r="H443" s="102"/>
      <c r="I443" s="102"/>
      <c r="J443" s="102"/>
      <c r="K443" s="102"/>
      <c r="L443" s="102"/>
      <c r="M443" s="102"/>
      <c r="N443" s="102"/>
      <c r="O443" s="102"/>
      <c r="P443" s="102"/>
      <c r="Q443" s="102"/>
      <c r="R443" s="102"/>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row>
    <row r="444" spans="1:39" ht="15.75" customHeight="1" x14ac:dyDescent="0.3">
      <c r="A444" s="102"/>
      <c r="B444" s="102"/>
      <c r="C444" s="102"/>
      <c r="D444" s="102"/>
      <c r="E444" s="102"/>
      <c r="F444" s="102"/>
      <c r="G444" s="102"/>
      <c r="H444" s="102"/>
      <c r="I444" s="102"/>
      <c r="J444" s="102"/>
      <c r="K444" s="102"/>
      <c r="L444" s="102"/>
      <c r="M444" s="102"/>
      <c r="N444" s="102"/>
      <c r="O444" s="102"/>
      <c r="P444" s="102"/>
      <c r="Q444" s="102"/>
      <c r="R444" s="102"/>
      <c r="S444" s="102"/>
      <c r="T444" s="102"/>
      <c r="U444" s="102"/>
      <c r="V444" s="102"/>
      <c r="W444" s="102"/>
      <c r="X444" s="102"/>
      <c r="Y444" s="102"/>
      <c r="Z444" s="102"/>
      <c r="AA444" s="102"/>
      <c r="AB444" s="102"/>
      <c r="AC444" s="102"/>
      <c r="AD444" s="102"/>
      <c r="AE444" s="102"/>
      <c r="AF444" s="102"/>
      <c r="AG444" s="102"/>
      <c r="AH444" s="102"/>
      <c r="AI444" s="102"/>
      <c r="AJ444" s="102"/>
      <c r="AK444" s="102"/>
      <c r="AL444" s="102"/>
      <c r="AM444" s="102"/>
    </row>
    <row r="445" spans="1:39" ht="15.75" customHeight="1" x14ac:dyDescent="0.3">
      <c r="A445" s="102"/>
      <c r="B445" s="102"/>
      <c r="C445" s="102"/>
      <c r="D445" s="102"/>
      <c r="E445" s="102"/>
      <c r="F445" s="102"/>
      <c r="G445" s="102"/>
      <c r="H445" s="102"/>
      <c r="I445" s="102"/>
      <c r="J445" s="102"/>
      <c r="K445" s="102"/>
      <c r="L445" s="102"/>
      <c r="M445" s="102"/>
      <c r="N445" s="102"/>
      <c r="O445" s="102"/>
      <c r="P445" s="102"/>
      <c r="Q445" s="102"/>
      <c r="R445" s="102"/>
      <c r="S445" s="102"/>
      <c r="T445" s="102"/>
      <c r="U445" s="102"/>
      <c r="V445" s="102"/>
      <c r="W445" s="102"/>
      <c r="X445" s="102"/>
      <c r="Y445" s="102"/>
      <c r="Z445" s="102"/>
      <c r="AA445" s="102"/>
      <c r="AB445" s="102"/>
      <c r="AC445" s="102"/>
      <c r="AD445" s="102"/>
      <c r="AE445" s="102"/>
      <c r="AF445" s="102"/>
      <c r="AG445" s="102"/>
      <c r="AH445" s="102"/>
      <c r="AI445" s="102"/>
      <c r="AJ445" s="102"/>
      <c r="AK445" s="102"/>
      <c r="AL445" s="102"/>
      <c r="AM445" s="102"/>
    </row>
    <row r="446" spans="1:39" ht="15.75" customHeight="1" x14ac:dyDescent="0.3">
      <c r="A446" s="102"/>
      <c r="B446" s="102"/>
      <c r="C446" s="102"/>
      <c r="D446" s="102"/>
      <c r="E446" s="102"/>
      <c r="F446" s="102"/>
      <c r="G446" s="102"/>
      <c r="H446" s="102"/>
      <c r="I446" s="102"/>
      <c r="J446" s="102"/>
      <c r="K446" s="102"/>
      <c r="L446" s="102"/>
      <c r="M446" s="102"/>
      <c r="N446" s="102"/>
      <c r="O446" s="102"/>
      <c r="P446" s="102"/>
      <c r="Q446" s="102"/>
      <c r="R446" s="102"/>
      <c r="S446" s="102"/>
      <c r="T446" s="102"/>
      <c r="U446" s="102"/>
      <c r="V446" s="102"/>
      <c r="W446" s="102"/>
      <c r="X446" s="102"/>
      <c r="Y446" s="102"/>
      <c r="Z446" s="102"/>
      <c r="AA446" s="102"/>
      <c r="AB446" s="102"/>
      <c r="AC446" s="102"/>
      <c r="AD446" s="102"/>
      <c r="AE446" s="102"/>
      <c r="AF446" s="102"/>
      <c r="AG446" s="102"/>
      <c r="AH446" s="102"/>
      <c r="AI446" s="102"/>
      <c r="AJ446" s="102"/>
      <c r="AK446" s="102"/>
      <c r="AL446" s="102"/>
      <c r="AM446" s="102"/>
    </row>
    <row r="447" spans="1:39" ht="15.75" customHeight="1" x14ac:dyDescent="0.3">
      <c r="A447" s="102"/>
      <c r="B447" s="102"/>
      <c r="C447" s="102"/>
      <c r="D447" s="102"/>
      <c r="E447" s="102"/>
      <c r="F447" s="102"/>
      <c r="G447" s="102"/>
      <c r="H447" s="102"/>
      <c r="I447" s="102"/>
      <c r="J447" s="102"/>
      <c r="K447" s="102"/>
      <c r="L447" s="102"/>
      <c r="M447" s="102"/>
      <c r="N447" s="102"/>
      <c r="O447" s="102"/>
      <c r="P447" s="102"/>
      <c r="Q447" s="102"/>
      <c r="R447" s="102"/>
      <c r="S447" s="102"/>
      <c r="T447" s="102"/>
      <c r="U447" s="102"/>
      <c r="V447" s="102"/>
      <c r="W447" s="102"/>
      <c r="X447" s="102"/>
      <c r="Y447" s="102"/>
      <c r="Z447" s="102"/>
      <c r="AA447" s="102"/>
      <c r="AB447" s="102"/>
      <c r="AC447" s="102"/>
      <c r="AD447" s="102"/>
      <c r="AE447" s="102"/>
      <c r="AF447" s="102"/>
      <c r="AG447" s="102"/>
      <c r="AH447" s="102"/>
      <c r="AI447" s="102"/>
      <c r="AJ447" s="102"/>
      <c r="AK447" s="102"/>
      <c r="AL447" s="102"/>
      <c r="AM447" s="102"/>
    </row>
    <row r="448" spans="1:39" ht="15.75" customHeight="1" x14ac:dyDescent="0.3">
      <c r="A448" s="102"/>
      <c r="B448" s="102"/>
      <c r="C448" s="102"/>
      <c r="D448" s="102"/>
      <c r="E448" s="102"/>
      <c r="F448" s="102"/>
      <c r="G448" s="102"/>
      <c r="H448" s="102"/>
      <c r="I448" s="102"/>
      <c r="J448" s="102"/>
      <c r="K448" s="102"/>
      <c r="L448" s="102"/>
      <c r="M448" s="102"/>
      <c r="N448" s="102"/>
      <c r="O448" s="102"/>
      <c r="P448" s="102"/>
      <c r="Q448" s="102"/>
      <c r="R448" s="102"/>
      <c r="S448" s="102"/>
      <c r="T448" s="102"/>
      <c r="U448" s="102"/>
      <c r="V448" s="102"/>
      <c r="W448" s="102"/>
      <c r="X448" s="102"/>
      <c r="Y448" s="102"/>
      <c r="Z448" s="102"/>
      <c r="AA448" s="102"/>
      <c r="AB448" s="102"/>
      <c r="AC448" s="102"/>
      <c r="AD448" s="102"/>
      <c r="AE448" s="102"/>
      <c r="AF448" s="102"/>
      <c r="AG448" s="102"/>
      <c r="AH448" s="102"/>
      <c r="AI448" s="102"/>
      <c r="AJ448" s="102"/>
      <c r="AK448" s="102"/>
      <c r="AL448" s="102"/>
      <c r="AM448" s="102"/>
    </row>
    <row r="449" spans="1:39" ht="15.75" customHeight="1" x14ac:dyDescent="0.3">
      <c r="A449" s="102"/>
      <c r="B449" s="102"/>
      <c r="C449" s="102"/>
      <c r="D449" s="102"/>
      <c r="E449" s="102"/>
      <c r="F449" s="102"/>
      <c r="G449" s="102"/>
      <c r="H449" s="102"/>
      <c r="I449" s="102"/>
      <c r="J449" s="102"/>
      <c r="K449" s="102"/>
      <c r="L449" s="102"/>
      <c r="M449" s="102"/>
      <c r="N449" s="102"/>
      <c r="O449" s="102"/>
      <c r="P449" s="102"/>
      <c r="Q449" s="102"/>
      <c r="R449" s="102"/>
      <c r="S449" s="102"/>
      <c r="T449" s="102"/>
      <c r="U449" s="102"/>
      <c r="V449" s="102"/>
      <c r="W449" s="102"/>
      <c r="X449" s="102"/>
      <c r="Y449" s="102"/>
      <c r="Z449" s="102"/>
      <c r="AA449" s="102"/>
      <c r="AB449" s="102"/>
      <c r="AC449" s="102"/>
      <c r="AD449" s="102"/>
      <c r="AE449" s="102"/>
      <c r="AF449" s="102"/>
      <c r="AG449" s="102"/>
      <c r="AH449" s="102"/>
      <c r="AI449" s="102"/>
      <c r="AJ449" s="102"/>
      <c r="AK449" s="102"/>
      <c r="AL449" s="102"/>
      <c r="AM449" s="102"/>
    </row>
    <row r="450" spans="1:39" ht="15.75" customHeight="1" x14ac:dyDescent="0.3">
      <c r="A450" s="102"/>
      <c r="B450" s="102"/>
      <c r="C450" s="102"/>
      <c r="D450" s="102"/>
      <c r="E450" s="102"/>
      <c r="F450" s="102"/>
      <c r="G450" s="102"/>
      <c r="H450" s="102"/>
      <c r="I450" s="102"/>
      <c r="J450" s="102"/>
      <c r="K450" s="102"/>
      <c r="L450" s="102"/>
      <c r="M450" s="102"/>
      <c r="N450" s="102"/>
      <c r="O450" s="102"/>
      <c r="P450" s="102"/>
      <c r="Q450" s="102"/>
      <c r="R450" s="102"/>
      <c r="S450" s="102"/>
      <c r="T450" s="102"/>
      <c r="U450" s="102"/>
      <c r="V450" s="102"/>
      <c r="W450" s="102"/>
      <c r="X450" s="102"/>
      <c r="Y450" s="102"/>
      <c r="Z450" s="102"/>
      <c r="AA450" s="102"/>
      <c r="AB450" s="102"/>
      <c r="AC450" s="102"/>
      <c r="AD450" s="102"/>
      <c r="AE450" s="102"/>
      <c r="AF450" s="102"/>
      <c r="AG450" s="102"/>
      <c r="AH450" s="102"/>
      <c r="AI450" s="102"/>
      <c r="AJ450" s="102"/>
      <c r="AK450" s="102"/>
      <c r="AL450" s="102"/>
      <c r="AM450" s="102"/>
    </row>
    <row r="451" spans="1:39" ht="15.75" customHeight="1" x14ac:dyDescent="0.3">
      <c r="A451" s="102"/>
      <c r="B451" s="102"/>
      <c r="C451" s="102"/>
      <c r="D451" s="102"/>
      <c r="E451" s="102"/>
      <c r="F451" s="102"/>
      <c r="G451" s="102"/>
      <c r="H451" s="102"/>
      <c r="I451" s="102"/>
      <c r="J451" s="102"/>
      <c r="K451" s="102"/>
      <c r="L451" s="102"/>
      <c r="M451" s="102"/>
      <c r="N451" s="102"/>
      <c r="O451" s="102"/>
      <c r="P451" s="102"/>
      <c r="Q451" s="102"/>
      <c r="R451" s="102"/>
      <c r="S451" s="102"/>
      <c r="T451" s="102"/>
      <c r="U451" s="102"/>
      <c r="V451" s="102"/>
      <c r="W451" s="102"/>
      <c r="X451" s="102"/>
      <c r="Y451" s="102"/>
      <c r="Z451" s="102"/>
      <c r="AA451" s="102"/>
      <c r="AB451" s="102"/>
      <c r="AC451" s="102"/>
      <c r="AD451" s="102"/>
      <c r="AE451" s="102"/>
      <c r="AF451" s="102"/>
      <c r="AG451" s="102"/>
      <c r="AH451" s="102"/>
      <c r="AI451" s="102"/>
      <c r="AJ451" s="102"/>
      <c r="AK451" s="102"/>
      <c r="AL451" s="102"/>
      <c r="AM451" s="102"/>
    </row>
    <row r="452" spans="1:39" ht="15.75" customHeight="1" x14ac:dyDescent="0.3">
      <c r="A452" s="102"/>
      <c r="B452" s="102"/>
      <c r="C452" s="102"/>
      <c r="D452" s="102"/>
      <c r="E452" s="102"/>
      <c r="F452" s="102"/>
      <c r="G452" s="102"/>
      <c r="H452" s="102"/>
      <c r="I452" s="102"/>
      <c r="J452" s="102"/>
      <c r="K452" s="102"/>
      <c r="L452" s="102"/>
      <c r="M452" s="102"/>
      <c r="N452" s="102"/>
      <c r="O452" s="102"/>
      <c r="P452" s="102"/>
      <c r="Q452" s="102"/>
      <c r="R452" s="102"/>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row>
    <row r="453" spans="1:39" ht="15.75" customHeight="1" x14ac:dyDescent="0.3">
      <c r="A453" s="102"/>
      <c r="B453" s="102"/>
      <c r="C453" s="102"/>
      <c r="D453" s="102"/>
      <c r="E453" s="102"/>
      <c r="F453" s="102"/>
      <c r="G453" s="102"/>
      <c r="H453" s="102"/>
      <c r="I453" s="102"/>
      <c r="J453" s="102"/>
      <c r="K453" s="102"/>
      <c r="L453" s="102"/>
      <c r="M453" s="102"/>
      <c r="N453" s="102"/>
      <c r="O453" s="102"/>
      <c r="P453" s="102"/>
      <c r="Q453" s="102"/>
      <c r="R453" s="102"/>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row>
    <row r="454" spans="1:39" ht="15.75" customHeight="1" x14ac:dyDescent="0.3">
      <c r="A454" s="102"/>
      <c r="B454" s="102"/>
      <c r="C454" s="102"/>
      <c r="D454" s="102"/>
      <c r="E454" s="102"/>
      <c r="F454" s="102"/>
      <c r="G454" s="102"/>
      <c r="H454" s="102"/>
      <c r="I454" s="102"/>
      <c r="J454" s="102"/>
      <c r="K454" s="102"/>
      <c r="L454" s="102"/>
      <c r="M454" s="102"/>
      <c r="N454" s="102"/>
      <c r="O454" s="102"/>
      <c r="P454" s="102"/>
      <c r="Q454" s="102"/>
      <c r="R454" s="102"/>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row>
    <row r="455" spans="1:39" ht="15.75" customHeight="1" x14ac:dyDescent="0.3">
      <c r="A455" s="102"/>
      <c r="B455" s="102"/>
      <c r="C455" s="102"/>
      <c r="D455" s="102"/>
      <c r="E455" s="102"/>
      <c r="F455" s="102"/>
      <c r="G455" s="102"/>
      <c r="H455" s="102"/>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102"/>
      <c r="AF455" s="102"/>
      <c r="AG455" s="102"/>
      <c r="AH455" s="102"/>
      <c r="AI455" s="102"/>
      <c r="AJ455" s="102"/>
      <c r="AK455" s="102"/>
      <c r="AL455" s="102"/>
      <c r="AM455" s="102"/>
    </row>
    <row r="456" spans="1:39" ht="15.75" customHeight="1" x14ac:dyDescent="0.3">
      <c r="A456" s="102"/>
      <c r="B456" s="102"/>
      <c r="C456" s="102"/>
      <c r="D456" s="102"/>
      <c r="E456" s="102"/>
      <c r="F456" s="102"/>
      <c r="G456" s="102"/>
      <c r="H456" s="102"/>
      <c r="I456" s="102"/>
      <c r="J456" s="102"/>
      <c r="K456" s="102"/>
      <c r="L456" s="102"/>
      <c r="M456" s="102"/>
      <c r="N456" s="102"/>
      <c r="O456" s="102"/>
      <c r="P456" s="102"/>
      <c r="Q456" s="102"/>
      <c r="R456" s="102"/>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row>
    <row r="457" spans="1:39" ht="15.75" customHeight="1" x14ac:dyDescent="0.3">
      <c r="A457" s="102"/>
      <c r="B457" s="102"/>
      <c r="C457" s="102"/>
      <c r="D457" s="102"/>
      <c r="E457" s="102"/>
      <c r="F457" s="102"/>
      <c r="G457" s="102"/>
      <c r="H457" s="102"/>
      <c r="I457" s="102"/>
      <c r="J457" s="102"/>
      <c r="K457" s="102"/>
      <c r="L457" s="102"/>
      <c r="M457" s="102"/>
      <c r="N457" s="102"/>
      <c r="O457" s="102"/>
      <c r="P457" s="102"/>
      <c r="Q457" s="102"/>
      <c r="R457" s="102"/>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row>
    <row r="458" spans="1:39" ht="15.75" customHeight="1" x14ac:dyDescent="0.3">
      <c r="A458" s="102"/>
      <c r="B458" s="102"/>
      <c r="C458" s="102"/>
      <c r="D458" s="102"/>
      <c r="E458" s="102"/>
      <c r="F458" s="102"/>
      <c r="G458" s="102"/>
      <c r="H458" s="102"/>
      <c r="I458" s="102"/>
      <c r="J458" s="102"/>
      <c r="K458" s="102"/>
      <c r="L458" s="102"/>
      <c r="M458" s="102"/>
      <c r="N458" s="102"/>
      <c r="O458" s="102"/>
      <c r="P458" s="102"/>
      <c r="Q458" s="102"/>
      <c r="R458" s="102"/>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row>
    <row r="459" spans="1:39" ht="15.75" customHeight="1" x14ac:dyDescent="0.3">
      <c r="A459" s="102"/>
      <c r="B459" s="102"/>
      <c r="C459" s="102"/>
      <c r="D459" s="102"/>
      <c r="E459" s="102"/>
      <c r="F459" s="102"/>
      <c r="G459" s="102"/>
      <c r="H459" s="102"/>
      <c r="I459" s="102"/>
      <c r="J459" s="102"/>
      <c r="K459" s="102"/>
      <c r="L459" s="102"/>
      <c r="M459" s="102"/>
      <c r="N459" s="102"/>
      <c r="O459" s="102"/>
      <c r="P459" s="102"/>
      <c r="Q459" s="102"/>
      <c r="R459" s="102"/>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row>
    <row r="460" spans="1:39" ht="15.75" customHeight="1" x14ac:dyDescent="0.3">
      <c r="A460" s="102"/>
      <c r="B460" s="102"/>
      <c r="C460" s="102"/>
      <c r="D460" s="102"/>
      <c r="E460" s="102"/>
      <c r="F460" s="102"/>
      <c r="G460" s="102"/>
      <c r="H460" s="102"/>
      <c r="I460" s="102"/>
      <c r="J460" s="102"/>
      <c r="K460" s="102"/>
      <c r="L460" s="102"/>
      <c r="M460" s="102"/>
      <c r="N460" s="102"/>
      <c r="O460" s="102"/>
      <c r="P460" s="102"/>
      <c r="Q460" s="102"/>
      <c r="R460" s="102"/>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row>
    <row r="461" spans="1:39" ht="15.75" customHeight="1" x14ac:dyDescent="0.3">
      <c r="A461" s="102"/>
      <c r="B461" s="102"/>
      <c r="C461" s="102"/>
      <c r="D461" s="102"/>
      <c r="E461" s="102"/>
      <c r="F461" s="102"/>
      <c r="G461" s="102"/>
      <c r="H461" s="102"/>
      <c r="I461" s="102"/>
      <c r="J461" s="102"/>
      <c r="K461" s="102"/>
      <c r="L461" s="102"/>
      <c r="M461" s="102"/>
      <c r="N461" s="102"/>
      <c r="O461" s="102"/>
      <c r="P461" s="102"/>
      <c r="Q461" s="102"/>
      <c r="R461" s="102"/>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row>
    <row r="462" spans="1:39" ht="15.75" customHeight="1" x14ac:dyDescent="0.3">
      <c r="A462" s="102"/>
      <c r="B462" s="102"/>
      <c r="C462" s="102"/>
      <c r="D462" s="102"/>
      <c r="E462" s="102"/>
      <c r="F462" s="102"/>
      <c r="G462" s="102"/>
      <c r="H462" s="102"/>
      <c r="I462" s="102"/>
      <c r="J462" s="102"/>
      <c r="K462" s="102"/>
      <c r="L462" s="102"/>
      <c r="M462" s="102"/>
      <c r="N462" s="102"/>
      <c r="O462" s="102"/>
      <c r="P462" s="102"/>
      <c r="Q462" s="102"/>
      <c r="R462" s="102"/>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row>
    <row r="463" spans="1:39" ht="15.75" customHeight="1" x14ac:dyDescent="0.3">
      <c r="A463" s="102"/>
      <c r="B463" s="102"/>
      <c r="C463" s="102"/>
      <c r="D463" s="102"/>
      <c r="E463" s="102"/>
      <c r="F463" s="102"/>
      <c r="G463" s="102"/>
      <c r="H463" s="102"/>
      <c r="I463" s="102"/>
      <c r="J463" s="102"/>
      <c r="K463" s="102"/>
      <c r="L463" s="102"/>
      <c r="M463" s="102"/>
      <c r="N463" s="102"/>
      <c r="O463" s="102"/>
      <c r="P463" s="102"/>
      <c r="Q463" s="102"/>
      <c r="R463" s="102"/>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row>
    <row r="464" spans="1:39" ht="15.75" customHeight="1" x14ac:dyDescent="0.3">
      <c r="A464" s="102"/>
      <c r="B464" s="102"/>
      <c r="C464" s="102"/>
      <c r="D464" s="102"/>
      <c r="E464" s="102"/>
      <c r="F464" s="102"/>
      <c r="G464" s="102"/>
      <c r="H464" s="102"/>
      <c r="I464" s="102"/>
      <c r="J464" s="102"/>
      <c r="K464" s="102"/>
      <c r="L464" s="102"/>
      <c r="M464" s="102"/>
      <c r="N464" s="102"/>
      <c r="O464" s="102"/>
      <c r="P464" s="102"/>
      <c r="Q464" s="102"/>
      <c r="R464" s="102"/>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row>
    <row r="465" spans="1:39" ht="15.75" customHeight="1" x14ac:dyDescent="0.3">
      <c r="A465" s="102"/>
      <c r="B465" s="102"/>
      <c r="C465" s="102"/>
      <c r="D465" s="102"/>
      <c r="E465" s="102"/>
      <c r="F465" s="102"/>
      <c r="G465" s="102"/>
      <c r="H465" s="102"/>
      <c r="I465" s="102"/>
      <c r="J465" s="102"/>
      <c r="K465" s="102"/>
      <c r="L465" s="102"/>
      <c r="M465" s="102"/>
      <c r="N465" s="102"/>
      <c r="O465" s="102"/>
      <c r="P465" s="102"/>
      <c r="Q465" s="102"/>
      <c r="R465" s="102"/>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row>
    <row r="466" spans="1:39" ht="15.75" customHeight="1" x14ac:dyDescent="0.3">
      <c r="A466" s="102"/>
      <c r="B466" s="102"/>
      <c r="C466" s="102"/>
      <c r="D466" s="102"/>
      <c r="E466" s="102"/>
      <c r="F466" s="102"/>
      <c r="G466" s="102"/>
      <c r="H466" s="102"/>
      <c r="I466" s="102"/>
      <c r="J466" s="102"/>
      <c r="K466" s="102"/>
      <c r="L466" s="102"/>
      <c r="M466" s="102"/>
      <c r="N466" s="102"/>
      <c r="O466" s="102"/>
      <c r="P466" s="102"/>
      <c r="Q466" s="102"/>
      <c r="R466" s="102"/>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row>
    <row r="467" spans="1:39" ht="15.75" customHeight="1" x14ac:dyDescent="0.3">
      <c r="A467" s="102"/>
      <c r="B467" s="102"/>
      <c r="C467" s="102"/>
      <c r="D467" s="102"/>
      <c r="E467" s="102"/>
      <c r="F467" s="102"/>
      <c r="G467" s="102"/>
      <c r="H467" s="102"/>
      <c r="I467" s="102"/>
      <c r="J467" s="102"/>
      <c r="K467" s="102"/>
      <c r="L467" s="102"/>
      <c r="M467" s="102"/>
      <c r="N467" s="102"/>
      <c r="O467" s="102"/>
      <c r="P467" s="102"/>
      <c r="Q467" s="102"/>
      <c r="R467" s="102"/>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row>
    <row r="468" spans="1:39" ht="15.75" customHeight="1" x14ac:dyDescent="0.3">
      <c r="A468" s="102"/>
      <c r="B468" s="102"/>
      <c r="C468" s="102"/>
      <c r="D468" s="102"/>
      <c r="E468" s="102"/>
      <c r="F468" s="102"/>
      <c r="G468" s="102"/>
      <c r="H468" s="102"/>
      <c r="I468" s="102"/>
      <c r="J468" s="102"/>
      <c r="K468" s="102"/>
      <c r="L468" s="102"/>
      <c r="M468" s="102"/>
      <c r="N468" s="102"/>
      <c r="O468" s="102"/>
      <c r="P468" s="102"/>
      <c r="Q468" s="102"/>
      <c r="R468" s="102"/>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row>
    <row r="469" spans="1:39" ht="15.75" customHeight="1" x14ac:dyDescent="0.3">
      <c r="A469" s="102"/>
      <c r="B469" s="102"/>
      <c r="C469" s="102"/>
      <c r="D469" s="102"/>
      <c r="E469" s="102"/>
      <c r="F469" s="102"/>
      <c r="G469" s="102"/>
      <c r="H469" s="102"/>
      <c r="I469" s="102"/>
      <c r="J469" s="102"/>
      <c r="K469" s="102"/>
      <c r="L469" s="102"/>
      <c r="M469" s="102"/>
      <c r="N469" s="102"/>
      <c r="O469" s="102"/>
      <c r="P469" s="102"/>
      <c r="Q469" s="102"/>
      <c r="R469" s="102"/>
      <c r="S469" s="102"/>
      <c r="T469" s="102"/>
      <c r="U469" s="102"/>
      <c r="V469" s="102"/>
      <c r="W469" s="102"/>
      <c r="X469" s="102"/>
      <c r="Y469" s="102"/>
      <c r="Z469" s="102"/>
      <c r="AA469" s="102"/>
      <c r="AB469" s="102"/>
      <c r="AC469" s="102"/>
      <c r="AD469" s="102"/>
      <c r="AE469" s="102"/>
      <c r="AF469" s="102"/>
      <c r="AG469" s="102"/>
      <c r="AH469" s="102"/>
      <c r="AI469" s="102"/>
      <c r="AJ469" s="102"/>
      <c r="AK469" s="102"/>
      <c r="AL469" s="102"/>
      <c r="AM469" s="102"/>
    </row>
    <row r="470" spans="1:39" ht="15.75" customHeight="1" x14ac:dyDescent="0.3">
      <c r="A470" s="102"/>
      <c r="B470" s="102"/>
      <c r="C470" s="102"/>
      <c r="D470" s="102"/>
      <c r="E470" s="102"/>
      <c r="F470" s="102"/>
      <c r="G470" s="102"/>
      <c r="H470" s="102"/>
      <c r="I470" s="102"/>
      <c r="J470" s="102"/>
      <c r="K470" s="102"/>
      <c r="L470" s="102"/>
      <c r="M470" s="102"/>
      <c r="N470" s="102"/>
      <c r="O470" s="102"/>
      <c r="P470" s="102"/>
      <c r="Q470" s="102"/>
      <c r="R470" s="102"/>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row>
    <row r="471" spans="1:39" ht="15.75" customHeight="1" x14ac:dyDescent="0.3">
      <c r="A471" s="102"/>
      <c r="B471" s="102"/>
      <c r="C471" s="102"/>
      <c r="D471" s="102"/>
      <c r="E471" s="102"/>
      <c r="F471" s="102"/>
      <c r="G471" s="102"/>
      <c r="H471" s="102"/>
      <c r="I471" s="102"/>
      <c r="J471" s="102"/>
      <c r="K471" s="102"/>
      <c r="L471" s="102"/>
      <c r="M471" s="102"/>
      <c r="N471" s="102"/>
      <c r="O471" s="102"/>
      <c r="P471" s="102"/>
      <c r="Q471" s="102"/>
      <c r="R471" s="102"/>
      <c r="S471" s="102"/>
      <c r="T471" s="102"/>
      <c r="U471" s="102"/>
      <c r="V471" s="102"/>
      <c r="W471" s="102"/>
      <c r="X471" s="102"/>
      <c r="Y471" s="102"/>
      <c r="Z471" s="102"/>
      <c r="AA471" s="102"/>
      <c r="AB471" s="102"/>
      <c r="AC471" s="102"/>
      <c r="AD471" s="102"/>
      <c r="AE471" s="102"/>
      <c r="AF471" s="102"/>
      <c r="AG471" s="102"/>
      <c r="AH471" s="102"/>
      <c r="AI471" s="102"/>
      <c r="AJ471" s="102"/>
      <c r="AK471" s="102"/>
      <c r="AL471" s="102"/>
      <c r="AM471" s="102"/>
    </row>
    <row r="472" spans="1:39" ht="15.75" customHeight="1" x14ac:dyDescent="0.3">
      <c r="A472" s="102"/>
      <c r="B472" s="102"/>
      <c r="C472" s="102"/>
      <c r="D472" s="102"/>
      <c r="E472" s="102"/>
      <c r="F472" s="102"/>
      <c r="G472" s="102"/>
      <c r="H472" s="102"/>
      <c r="I472" s="102"/>
      <c r="J472" s="102"/>
      <c r="K472" s="102"/>
      <c r="L472" s="102"/>
      <c r="M472" s="102"/>
      <c r="N472" s="102"/>
      <c r="O472" s="102"/>
      <c r="P472" s="102"/>
      <c r="Q472" s="102"/>
      <c r="R472" s="102"/>
      <c r="S472" s="102"/>
      <c r="T472" s="102"/>
      <c r="U472" s="102"/>
      <c r="V472" s="102"/>
      <c r="W472" s="102"/>
      <c r="X472" s="102"/>
      <c r="Y472" s="102"/>
      <c r="Z472" s="102"/>
      <c r="AA472" s="102"/>
      <c r="AB472" s="102"/>
      <c r="AC472" s="102"/>
      <c r="AD472" s="102"/>
      <c r="AE472" s="102"/>
      <c r="AF472" s="102"/>
      <c r="AG472" s="102"/>
      <c r="AH472" s="102"/>
      <c r="AI472" s="102"/>
      <c r="AJ472" s="102"/>
      <c r="AK472" s="102"/>
      <c r="AL472" s="102"/>
      <c r="AM472" s="102"/>
    </row>
    <row r="473" spans="1:39" ht="15.75" customHeight="1" x14ac:dyDescent="0.3">
      <c r="A473" s="102"/>
      <c r="B473" s="102"/>
      <c r="C473" s="102"/>
      <c r="D473" s="102"/>
      <c r="E473" s="102"/>
      <c r="F473" s="102"/>
      <c r="G473" s="102"/>
      <c r="H473" s="102"/>
      <c r="I473" s="102"/>
      <c r="J473" s="102"/>
      <c r="K473" s="102"/>
      <c r="L473" s="102"/>
      <c r="M473" s="102"/>
      <c r="N473" s="102"/>
      <c r="O473" s="102"/>
      <c r="P473" s="102"/>
      <c r="Q473" s="102"/>
      <c r="R473" s="102"/>
      <c r="S473" s="102"/>
      <c r="T473" s="102"/>
      <c r="U473" s="102"/>
      <c r="V473" s="102"/>
      <c r="W473" s="102"/>
      <c r="X473" s="102"/>
      <c r="Y473" s="102"/>
      <c r="Z473" s="102"/>
      <c r="AA473" s="102"/>
      <c r="AB473" s="102"/>
      <c r="AC473" s="102"/>
      <c r="AD473" s="102"/>
      <c r="AE473" s="102"/>
      <c r="AF473" s="102"/>
      <c r="AG473" s="102"/>
      <c r="AH473" s="102"/>
      <c r="AI473" s="102"/>
      <c r="AJ473" s="102"/>
      <c r="AK473" s="102"/>
      <c r="AL473" s="102"/>
      <c r="AM473" s="102"/>
    </row>
    <row r="474" spans="1:39" ht="15.75" customHeight="1" x14ac:dyDescent="0.3">
      <c r="A474" s="102"/>
      <c r="B474" s="102"/>
      <c r="C474" s="102"/>
      <c r="D474" s="102"/>
      <c r="E474" s="102"/>
      <c r="F474" s="102"/>
      <c r="G474" s="102"/>
      <c r="H474" s="102"/>
      <c r="I474" s="102"/>
      <c r="J474" s="102"/>
      <c r="K474" s="102"/>
      <c r="L474" s="102"/>
      <c r="M474" s="102"/>
      <c r="N474" s="102"/>
      <c r="O474" s="102"/>
      <c r="P474" s="102"/>
      <c r="Q474" s="102"/>
      <c r="R474" s="102"/>
      <c r="S474" s="102"/>
      <c r="T474" s="102"/>
      <c r="U474" s="102"/>
      <c r="V474" s="102"/>
      <c r="W474" s="102"/>
      <c r="X474" s="102"/>
      <c r="Y474" s="102"/>
      <c r="Z474" s="102"/>
      <c r="AA474" s="102"/>
      <c r="AB474" s="102"/>
      <c r="AC474" s="102"/>
      <c r="AD474" s="102"/>
      <c r="AE474" s="102"/>
      <c r="AF474" s="102"/>
      <c r="AG474" s="102"/>
      <c r="AH474" s="102"/>
      <c r="AI474" s="102"/>
      <c r="AJ474" s="102"/>
      <c r="AK474" s="102"/>
      <c r="AL474" s="102"/>
      <c r="AM474" s="102"/>
    </row>
    <row r="475" spans="1:39" ht="15.75" customHeight="1" x14ac:dyDescent="0.3">
      <c r="A475" s="102"/>
      <c r="B475" s="102"/>
      <c r="C475" s="102"/>
      <c r="D475" s="102"/>
      <c r="E475" s="102"/>
      <c r="F475" s="102"/>
      <c r="G475" s="102"/>
      <c r="H475" s="102"/>
      <c r="I475" s="102"/>
      <c r="J475" s="102"/>
      <c r="K475" s="102"/>
      <c r="L475" s="102"/>
      <c r="M475" s="102"/>
      <c r="N475" s="102"/>
      <c r="O475" s="102"/>
      <c r="P475" s="102"/>
      <c r="Q475" s="102"/>
      <c r="R475" s="102"/>
      <c r="S475" s="102"/>
      <c r="T475" s="102"/>
      <c r="U475" s="102"/>
      <c r="V475" s="102"/>
      <c r="W475" s="102"/>
      <c r="X475" s="102"/>
      <c r="Y475" s="102"/>
      <c r="Z475" s="102"/>
      <c r="AA475" s="102"/>
      <c r="AB475" s="102"/>
      <c r="AC475" s="102"/>
      <c r="AD475" s="102"/>
      <c r="AE475" s="102"/>
      <c r="AF475" s="102"/>
      <c r="AG475" s="102"/>
      <c r="AH475" s="102"/>
      <c r="AI475" s="102"/>
      <c r="AJ475" s="102"/>
      <c r="AK475" s="102"/>
      <c r="AL475" s="102"/>
      <c r="AM475" s="102"/>
    </row>
    <row r="476" spans="1:39" ht="15.75" customHeight="1" x14ac:dyDescent="0.3">
      <c r="A476" s="102"/>
      <c r="B476" s="102"/>
      <c r="C476" s="102"/>
      <c r="D476" s="102"/>
      <c r="E476" s="102"/>
      <c r="F476" s="102"/>
      <c r="G476" s="102"/>
      <c r="H476" s="102"/>
      <c r="I476" s="102"/>
      <c r="J476" s="102"/>
      <c r="K476" s="102"/>
      <c r="L476" s="102"/>
      <c r="M476" s="102"/>
      <c r="N476" s="102"/>
      <c r="O476" s="102"/>
      <c r="P476" s="102"/>
      <c r="Q476" s="102"/>
      <c r="R476" s="102"/>
      <c r="S476" s="102"/>
      <c r="T476" s="102"/>
      <c r="U476" s="102"/>
      <c r="V476" s="102"/>
      <c r="W476" s="102"/>
      <c r="X476" s="102"/>
      <c r="Y476" s="102"/>
      <c r="Z476" s="102"/>
      <c r="AA476" s="102"/>
      <c r="AB476" s="102"/>
      <c r="AC476" s="102"/>
      <c r="AD476" s="102"/>
      <c r="AE476" s="102"/>
      <c r="AF476" s="102"/>
      <c r="AG476" s="102"/>
      <c r="AH476" s="102"/>
      <c r="AI476" s="102"/>
      <c r="AJ476" s="102"/>
      <c r="AK476" s="102"/>
      <c r="AL476" s="102"/>
      <c r="AM476" s="102"/>
    </row>
    <row r="477" spans="1:39" ht="15.75" customHeight="1" x14ac:dyDescent="0.3">
      <c r="A477" s="102"/>
      <c r="B477" s="102"/>
      <c r="C477" s="102"/>
      <c r="D477" s="102"/>
      <c r="E477" s="102"/>
      <c r="F477" s="102"/>
      <c r="G477" s="102"/>
      <c r="H477" s="102"/>
      <c r="I477" s="102"/>
      <c r="J477" s="102"/>
      <c r="K477" s="102"/>
      <c r="L477" s="102"/>
      <c r="M477" s="102"/>
      <c r="N477" s="102"/>
      <c r="O477" s="102"/>
      <c r="P477" s="102"/>
      <c r="Q477" s="102"/>
      <c r="R477" s="102"/>
      <c r="S477" s="102"/>
      <c r="T477" s="102"/>
      <c r="U477" s="102"/>
      <c r="V477" s="102"/>
      <c r="W477" s="102"/>
      <c r="X477" s="102"/>
      <c r="Y477" s="102"/>
      <c r="Z477" s="102"/>
      <c r="AA477" s="102"/>
      <c r="AB477" s="102"/>
      <c r="AC477" s="102"/>
      <c r="AD477" s="102"/>
      <c r="AE477" s="102"/>
      <c r="AF477" s="102"/>
      <c r="AG477" s="102"/>
      <c r="AH477" s="102"/>
      <c r="AI477" s="102"/>
      <c r="AJ477" s="102"/>
      <c r="AK477" s="102"/>
      <c r="AL477" s="102"/>
      <c r="AM477" s="102"/>
    </row>
    <row r="478" spans="1:39" ht="15.75" customHeight="1" x14ac:dyDescent="0.3">
      <c r="A478" s="102"/>
      <c r="B478" s="102"/>
      <c r="C478" s="102"/>
      <c r="D478" s="102"/>
      <c r="E478" s="102"/>
      <c r="F478" s="102"/>
      <c r="G478" s="102"/>
      <c r="H478" s="102"/>
      <c r="I478" s="102"/>
      <c r="J478" s="102"/>
      <c r="K478" s="102"/>
      <c r="L478" s="102"/>
      <c r="M478" s="102"/>
      <c r="N478" s="102"/>
      <c r="O478" s="102"/>
      <c r="P478" s="102"/>
      <c r="Q478" s="102"/>
      <c r="R478" s="102"/>
      <c r="S478" s="102"/>
      <c r="T478" s="102"/>
      <c r="U478" s="102"/>
      <c r="V478" s="102"/>
      <c r="W478" s="102"/>
      <c r="X478" s="102"/>
      <c r="Y478" s="102"/>
      <c r="Z478" s="102"/>
      <c r="AA478" s="102"/>
      <c r="AB478" s="102"/>
      <c r="AC478" s="102"/>
      <c r="AD478" s="102"/>
      <c r="AE478" s="102"/>
      <c r="AF478" s="102"/>
      <c r="AG478" s="102"/>
      <c r="AH478" s="102"/>
      <c r="AI478" s="102"/>
      <c r="AJ478" s="102"/>
      <c r="AK478" s="102"/>
      <c r="AL478" s="102"/>
      <c r="AM478" s="102"/>
    </row>
    <row r="479" spans="1:39" ht="15.75" customHeight="1" x14ac:dyDescent="0.3">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102"/>
      <c r="AF479" s="102"/>
      <c r="AG479" s="102"/>
      <c r="AH479" s="102"/>
      <c r="AI479" s="102"/>
      <c r="AJ479" s="102"/>
      <c r="AK479" s="102"/>
      <c r="AL479" s="102"/>
      <c r="AM479" s="102"/>
    </row>
    <row r="480" spans="1:39" ht="15.75" customHeight="1" x14ac:dyDescent="0.3">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102"/>
      <c r="AF480" s="102"/>
      <c r="AG480" s="102"/>
      <c r="AH480" s="102"/>
      <c r="AI480" s="102"/>
      <c r="AJ480" s="102"/>
      <c r="AK480" s="102"/>
      <c r="AL480" s="102"/>
      <c r="AM480" s="102"/>
    </row>
    <row r="481" spans="1:39" ht="15.75" customHeight="1" x14ac:dyDescent="0.3">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102"/>
      <c r="AF481" s="102"/>
      <c r="AG481" s="102"/>
      <c r="AH481" s="102"/>
      <c r="AI481" s="102"/>
      <c r="AJ481" s="102"/>
      <c r="AK481" s="102"/>
      <c r="AL481" s="102"/>
      <c r="AM481" s="102"/>
    </row>
    <row r="482" spans="1:39" ht="15.75" customHeight="1" x14ac:dyDescent="0.3">
      <c r="A482" s="102"/>
      <c r="B482" s="102"/>
      <c r="C482" s="102"/>
      <c r="D482" s="102"/>
      <c r="E482" s="102"/>
      <c r="F482" s="102"/>
      <c r="G482" s="102"/>
      <c r="H482" s="102"/>
      <c r="I482" s="102"/>
      <c r="J482" s="102"/>
      <c r="K482" s="102"/>
      <c r="L482" s="102"/>
      <c r="M482" s="102"/>
      <c r="N482" s="102"/>
      <c r="O482" s="102"/>
      <c r="P482" s="102"/>
      <c r="Q482" s="102"/>
      <c r="R482" s="102"/>
      <c r="S482" s="102"/>
      <c r="T482" s="102"/>
      <c r="U482" s="102"/>
      <c r="V482" s="102"/>
      <c r="W482" s="102"/>
      <c r="X482" s="102"/>
      <c r="Y482" s="102"/>
      <c r="Z482" s="102"/>
      <c r="AA482" s="102"/>
      <c r="AB482" s="102"/>
      <c r="AC482" s="102"/>
      <c r="AD482" s="102"/>
      <c r="AE482" s="102"/>
      <c r="AF482" s="102"/>
      <c r="AG482" s="102"/>
      <c r="AH482" s="102"/>
      <c r="AI482" s="102"/>
      <c r="AJ482" s="102"/>
      <c r="AK482" s="102"/>
      <c r="AL482" s="102"/>
      <c r="AM482" s="102"/>
    </row>
    <row r="483" spans="1:39" ht="15.75" customHeight="1" x14ac:dyDescent="0.3">
      <c r="A483" s="102"/>
      <c r="B483" s="102"/>
      <c r="C483" s="102"/>
      <c r="D483" s="102"/>
      <c r="E483" s="102"/>
      <c r="F483" s="102"/>
      <c r="G483" s="102"/>
      <c r="H483" s="102"/>
      <c r="I483" s="102"/>
      <c r="J483" s="102"/>
      <c r="K483" s="102"/>
      <c r="L483" s="102"/>
      <c r="M483" s="102"/>
      <c r="N483" s="102"/>
      <c r="O483" s="102"/>
      <c r="P483" s="102"/>
      <c r="Q483" s="102"/>
      <c r="R483" s="102"/>
      <c r="S483" s="102"/>
      <c r="T483" s="102"/>
      <c r="U483" s="102"/>
      <c r="V483" s="102"/>
      <c r="W483" s="102"/>
      <c r="X483" s="102"/>
      <c r="Y483" s="102"/>
      <c r="Z483" s="102"/>
      <c r="AA483" s="102"/>
      <c r="AB483" s="102"/>
      <c r="AC483" s="102"/>
      <c r="AD483" s="102"/>
      <c r="AE483" s="102"/>
      <c r="AF483" s="102"/>
      <c r="AG483" s="102"/>
      <c r="AH483" s="102"/>
      <c r="AI483" s="102"/>
      <c r="AJ483" s="102"/>
      <c r="AK483" s="102"/>
      <c r="AL483" s="102"/>
      <c r="AM483" s="102"/>
    </row>
    <row r="484" spans="1:39" ht="15.75" customHeight="1" x14ac:dyDescent="0.3">
      <c r="A484" s="102"/>
      <c r="B484" s="102"/>
      <c r="C484" s="102"/>
      <c r="D484" s="102"/>
      <c r="E484" s="102"/>
      <c r="F484" s="102"/>
      <c r="G484" s="102"/>
      <c r="H484" s="102"/>
      <c r="I484" s="102"/>
      <c r="J484" s="102"/>
      <c r="K484" s="102"/>
      <c r="L484" s="102"/>
      <c r="M484" s="102"/>
      <c r="N484" s="102"/>
      <c r="O484" s="102"/>
      <c r="P484" s="102"/>
      <c r="Q484" s="102"/>
      <c r="R484" s="102"/>
      <c r="S484" s="102"/>
      <c r="T484" s="102"/>
      <c r="U484" s="102"/>
      <c r="V484" s="102"/>
      <c r="W484" s="102"/>
      <c r="X484" s="102"/>
      <c r="Y484" s="102"/>
      <c r="Z484" s="102"/>
      <c r="AA484" s="102"/>
      <c r="AB484" s="102"/>
      <c r="AC484" s="102"/>
      <c r="AD484" s="102"/>
      <c r="AE484" s="102"/>
      <c r="AF484" s="102"/>
      <c r="AG484" s="102"/>
      <c r="AH484" s="102"/>
      <c r="AI484" s="102"/>
      <c r="AJ484" s="102"/>
      <c r="AK484" s="102"/>
      <c r="AL484" s="102"/>
      <c r="AM484" s="102"/>
    </row>
    <row r="485" spans="1:39" ht="15.75" customHeight="1" x14ac:dyDescent="0.3">
      <c r="A485" s="102"/>
      <c r="B485" s="102"/>
      <c r="C485" s="102"/>
      <c r="D485" s="102"/>
      <c r="E485" s="102"/>
      <c r="F485" s="102"/>
      <c r="G485" s="102"/>
      <c r="H485" s="102"/>
      <c r="I485" s="102"/>
      <c r="J485" s="102"/>
      <c r="K485" s="102"/>
      <c r="L485" s="102"/>
      <c r="M485" s="102"/>
      <c r="N485" s="102"/>
      <c r="O485" s="102"/>
      <c r="P485" s="102"/>
      <c r="Q485" s="102"/>
      <c r="R485" s="102"/>
      <c r="S485" s="102"/>
      <c r="T485" s="102"/>
      <c r="U485" s="102"/>
      <c r="V485" s="102"/>
      <c r="W485" s="102"/>
      <c r="X485" s="102"/>
      <c r="Y485" s="102"/>
      <c r="Z485" s="102"/>
      <c r="AA485" s="102"/>
      <c r="AB485" s="102"/>
      <c r="AC485" s="102"/>
      <c r="AD485" s="102"/>
      <c r="AE485" s="102"/>
      <c r="AF485" s="102"/>
      <c r="AG485" s="102"/>
      <c r="AH485" s="102"/>
      <c r="AI485" s="102"/>
      <c r="AJ485" s="102"/>
      <c r="AK485" s="102"/>
      <c r="AL485" s="102"/>
      <c r="AM485" s="102"/>
    </row>
    <row r="486" spans="1:39" ht="15.75" customHeight="1" x14ac:dyDescent="0.3">
      <c r="A486" s="102"/>
      <c r="B486" s="102"/>
      <c r="C486" s="102"/>
      <c r="D486" s="102"/>
      <c r="E486" s="102"/>
      <c r="F486" s="102"/>
      <c r="G486" s="102"/>
      <c r="H486" s="102"/>
      <c r="I486" s="102"/>
      <c r="J486" s="102"/>
      <c r="K486" s="102"/>
      <c r="L486" s="102"/>
      <c r="M486" s="102"/>
      <c r="N486" s="102"/>
      <c r="O486" s="102"/>
      <c r="P486" s="102"/>
      <c r="Q486" s="102"/>
      <c r="R486" s="102"/>
      <c r="S486" s="102"/>
      <c r="T486" s="102"/>
      <c r="U486" s="102"/>
      <c r="V486" s="102"/>
      <c r="W486" s="102"/>
      <c r="X486" s="102"/>
      <c r="Y486" s="102"/>
      <c r="Z486" s="102"/>
      <c r="AA486" s="102"/>
      <c r="AB486" s="102"/>
      <c r="AC486" s="102"/>
      <c r="AD486" s="102"/>
      <c r="AE486" s="102"/>
      <c r="AF486" s="102"/>
      <c r="AG486" s="102"/>
      <c r="AH486" s="102"/>
      <c r="AI486" s="102"/>
      <c r="AJ486" s="102"/>
      <c r="AK486" s="102"/>
      <c r="AL486" s="102"/>
      <c r="AM486" s="102"/>
    </row>
    <row r="487" spans="1:39" ht="15.75" customHeight="1" x14ac:dyDescent="0.3">
      <c r="A487" s="102"/>
      <c r="B487" s="102"/>
      <c r="C487" s="102"/>
      <c r="D487" s="102"/>
      <c r="E487" s="102"/>
      <c r="F487" s="102"/>
      <c r="G487" s="102"/>
      <c r="H487" s="102"/>
      <c r="I487" s="102"/>
      <c r="J487" s="102"/>
      <c r="K487" s="102"/>
      <c r="L487" s="102"/>
      <c r="M487" s="102"/>
      <c r="N487" s="102"/>
      <c r="O487" s="102"/>
      <c r="P487" s="102"/>
      <c r="Q487" s="102"/>
      <c r="R487" s="102"/>
      <c r="S487" s="102"/>
      <c r="T487" s="102"/>
      <c r="U487" s="102"/>
      <c r="V487" s="102"/>
      <c r="W487" s="102"/>
      <c r="X487" s="102"/>
      <c r="Y487" s="102"/>
      <c r="Z487" s="102"/>
      <c r="AA487" s="102"/>
      <c r="AB487" s="102"/>
      <c r="AC487" s="102"/>
      <c r="AD487" s="102"/>
      <c r="AE487" s="102"/>
      <c r="AF487" s="102"/>
      <c r="AG487" s="102"/>
      <c r="AH487" s="102"/>
      <c r="AI487" s="102"/>
      <c r="AJ487" s="102"/>
      <c r="AK487" s="102"/>
      <c r="AL487" s="102"/>
      <c r="AM487" s="102"/>
    </row>
    <row r="488" spans="1:39" ht="15.75" customHeight="1" x14ac:dyDescent="0.3">
      <c r="A488" s="102"/>
      <c r="B488" s="102"/>
      <c r="C488" s="102"/>
      <c r="D488" s="102"/>
      <c r="E488" s="102"/>
      <c r="F488" s="102"/>
      <c r="G488" s="102"/>
      <c r="H488" s="102"/>
      <c r="I488" s="102"/>
      <c r="J488" s="102"/>
      <c r="K488" s="102"/>
      <c r="L488" s="102"/>
      <c r="M488" s="102"/>
      <c r="N488" s="102"/>
      <c r="O488" s="102"/>
      <c r="P488" s="102"/>
      <c r="Q488" s="102"/>
      <c r="R488" s="102"/>
      <c r="S488" s="102"/>
      <c r="T488" s="102"/>
      <c r="U488" s="102"/>
      <c r="V488" s="102"/>
      <c r="W488" s="102"/>
      <c r="X488" s="102"/>
      <c r="Y488" s="102"/>
      <c r="Z488" s="102"/>
      <c r="AA488" s="102"/>
      <c r="AB488" s="102"/>
      <c r="AC488" s="102"/>
      <c r="AD488" s="102"/>
      <c r="AE488" s="102"/>
      <c r="AF488" s="102"/>
      <c r="AG488" s="102"/>
      <c r="AH488" s="102"/>
      <c r="AI488" s="102"/>
      <c r="AJ488" s="102"/>
      <c r="AK488" s="102"/>
      <c r="AL488" s="102"/>
      <c r="AM488" s="102"/>
    </row>
    <row r="489" spans="1:39" ht="15.75" customHeight="1" x14ac:dyDescent="0.3">
      <c r="A489" s="102"/>
      <c r="B489" s="102"/>
      <c r="C489" s="102"/>
      <c r="D489" s="102"/>
      <c r="E489" s="102"/>
      <c r="F489" s="102"/>
      <c r="G489" s="102"/>
      <c r="H489" s="102"/>
      <c r="I489" s="102"/>
      <c r="J489" s="102"/>
      <c r="K489" s="102"/>
      <c r="L489" s="102"/>
      <c r="M489" s="102"/>
      <c r="N489" s="102"/>
      <c r="O489" s="102"/>
      <c r="P489" s="102"/>
      <c r="Q489" s="102"/>
      <c r="R489" s="102"/>
      <c r="S489" s="102"/>
      <c r="T489" s="102"/>
      <c r="U489" s="102"/>
      <c r="V489" s="102"/>
      <c r="W489" s="102"/>
      <c r="X489" s="102"/>
      <c r="Y489" s="102"/>
      <c r="Z489" s="102"/>
      <c r="AA489" s="102"/>
      <c r="AB489" s="102"/>
      <c r="AC489" s="102"/>
      <c r="AD489" s="102"/>
      <c r="AE489" s="102"/>
      <c r="AF489" s="102"/>
      <c r="AG489" s="102"/>
      <c r="AH489" s="102"/>
      <c r="AI489" s="102"/>
      <c r="AJ489" s="102"/>
      <c r="AK489" s="102"/>
      <c r="AL489" s="102"/>
      <c r="AM489" s="102"/>
    </row>
    <row r="490" spans="1:39" ht="15.75" customHeight="1" x14ac:dyDescent="0.3">
      <c r="A490" s="102"/>
      <c r="B490" s="102"/>
      <c r="C490" s="102"/>
      <c r="D490" s="102"/>
      <c r="E490" s="102"/>
      <c r="F490" s="102"/>
      <c r="G490" s="102"/>
      <c r="H490" s="102"/>
      <c r="I490" s="102"/>
      <c r="J490" s="102"/>
      <c r="K490" s="102"/>
      <c r="L490" s="102"/>
      <c r="M490" s="102"/>
      <c r="N490" s="102"/>
      <c r="O490" s="102"/>
      <c r="P490" s="102"/>
      <c r="Q490" s="102"/>
      <c r="R490" s="102"/>
      <c r="S490" s="102"/>
      <c r="T490" s="102"/>
      <c r="U490" s="102"/>
      <c r="V490" s="102"/>
      <c r="W490" s="102"/>
      <c r="X490" s="102"/>
      <c r="Y490" s="102"/>
      <c r="Z490" s="102"/>
      <c r="AA490" s="102"/>
      <c r="AB490" s="102"/>
      <c r="AC490" s="102"/>
      <c r="AD490" s="102"/>
      <c r="AE490" s="102"/>
      <c r="AF490" s="102"/>
      <c r="AG490" s="102"/>
      <c r="AH490" s="102"/>
      <c r="AI490" s="102"/>
      <c r="AJ490" s="102"/>
      <c r="AK490" s="102"/>
      <c r="AL490" s="102"/>
      <c r="AM490" s="102"/>
    </row>
    <row r="491" spans="1:39" ht="15.75" customHeight="1" x14ac:dyDescent="0.3">
      <c r="A491" s="102"/>
      <c r="B491" s="102"/>
      <c r="C491" s="102"/>
      <c r="D491" s="102"/>
      <c r="E491" s="102"/>
      <c r="F491" s="102"/>
      <c r="G491" s="102"/>
      <c r="H491" s="102"/>
      <c r="I491" s="102"/>
      <c r="J491" s="102"/>
      <c r="K491" s="102"/>
      <c r="L491" s="102"/>
      <c r="M491" s="102"/>
      <c r="N491" s="102"/>
      <c r="O491" s="102"/>
      <c r="P491" s="102"/>
      <c r="Q491" s="102"/>
      <c r="R491" s="102"/>
      <c r="S491" s="102"/>
      <c r="T491" s="102"/>
      <c r="U491" s="102"/>
      <c r="V491" s="102"/>
      <c r="W491" s="102"/>
      <c r="X491" s="102"/>
      <c r="Y491" s="102"/>
      <c r="Z491" s="102"/>
      <c r="AA491" s="102"/>
      <c r="AB491" s="102"/>
      <c r="AC491" s="102"/>
      <c r="AD491" s="102"/>
      <c r="AE491" s="102"/>
      <c r="AF491" s="102"/>
      <c r="AG491" s="102"/>
      <c r="AH491" s="102"/>
      <c r="AI491" s="102"/>
      <c r="AJ491" s="102"/>
      <c r="AK491" s="102"/>
      <c r="AL491" s="102"/>
      <c r="AM491" s="102"/>
    </row>
    <row r="492" spans="1:39" ht="15.75" customHeight="1" x14ac:dyDescent="0.3">
      <c r="A492" s="102"/>
      <c r="B492" s="102"/>
      <c r="C492" s="102"/>
      <c r="D492" s="102"/>
      <c r="E492" s="102"/>
      <c r="F492" s="102"/>
      <c r="G492" s="102"/>
      <c r="H492" s="102"/>
      <c r="I492" s="102"/>
      <c r="J492" s="102"/>
      <c r="K492" s="102"/>
      <c r="L492" s="102"/>
      <c r="M492" s="102"/>
      <c r="N492" s="102"/>
      <c r="O492" s="102"/>
      <c r="P492" s="102"/>
      <c r="Q492" s="102"/>
      <c r="R492" s="102"/>
      <c r="S492" s="102"/>
      <c r="T492" s="102"/>
      <c r="U492" s="102"/>
      <c r="V492" s="102"/>
      <c r="W492" s="102"/>
      <c r="X492" s="102"/>
      <c r="Y492" s="102"/>
      <c r="Z492" s="102"/>
      <c r="AA492" s="102"/>
      <c r="AB492" s="102"/>
      <c r="AC492" s="102"/>
      <c r="AD492" s="102"/>
      <c r="AE492" s="102"/>
      <c r="AF492" s="102"/>
      <c r="AG492" s="102"/>
      <c r="AH492" s="102"/>
      <c r="AI492" s="102"/>
      <c r="AJ492" s="102"/>
      <c r="AK492" s="102"/>
      <c r="AL492" s="102"/>
      <c r="AM492" s="102"/>
    </row>
    <row r="493" spans="1:39" ht="15.75" customHeight="1" x14ac:dyDescent="0.3">
      <c r="A493" s="102"/>
      <c r="B493" s="102"/>
      <c r="C493" s="102"/>
      <c r="D493" s="102"/>
      <c r="E493" s="102"/>
      <c r="F493" s="102"/>
      <c r="G493" s="102"/>
      <c r="H493" s="102"/>
      <c r="I493" s="102"/>
      <c r="J493" s="102"/>
      <c r="K493" s="102"/>
      <c r="L493" s="102"/>
      <c r="M493" s="102"/>
      <c r="N493" s="102"/>
      <c r="O493" s="102"/>
      <c r="P493" s="102"/>
      <c r="Q493" s="102"/>
      <c r="R493" s="102"/>
      <c r="S493" s="102"/>
      <c r="T493" s="102"/>
      <c r="U493" s="102"/>
      <c r="V493" s="102"/>
      <c r="W493" s="102"/>
      <c r="X493" s="102"/>
      <c r="Y493" s="102"/>
      <c r="Z493" s="102"/>
      <c r="AA493" s="102"/>
      <c r="AB493" s="102"/>
      <c r="AC493" s="102"/>
      <c r="AD493" s="102"/>
      <c r="AE493" s="102"/>
      <c r="AF493" s="102"/>
      <c r="AG493" s="102"/>
      <c r="AH493" s="102"/>
      <c r="AI493" s="102"/>
      <c r="AJ493" s="102"/>
      <c r="AK493" s="102"/>
      <c r="AL493" s="102"/>
      <c r="AM493" s="102"/>
    </row>
    <row r="494" spans="1:39" ht="15.75" customHeight="1" x14ac:dyDescent="0.3">
      <c r="A494" s="102"/>
      <c r="B494" s="102"/>
      <c r="C494" s="102"/>
      <c r="D494" s="102"/>
      <c r="E494" s="102"/>
      <c r="F494" s="102"/>
      <c r="G494" s="102"/>
      <c r="H494" s="102"/>
      <c r="I494" s="102"/>
      <c r="J494" s="102"/>
      <c r="K494" s="102"/>
      <c r="L494" s="102"/>
      <c r="M494" s="102"/>
      <c r="N494" s="102"/>
      <c r="O494" s="102"/>
      <c r="P494" s="102"/>
      <c r="Q494" s="102"/>
      <c r="R494" s="102"/>
      <c r="S494" s="102"/>
      <c r="T494" s="102"/>
      <c r="U494" s="102"/>
      <c r="V494" s="102"/>
      <c r="W494" s="102"/>
      <c r="X494" s="102"/>
      <c r="Y494" s="102"/>
      <c r="Z494" s="102"/>
      <c r="AA494" s="102"/>
      <c r="AB494" s="102"/>
      <c r="AC494" s="102"/>
      <c r="AD494" s="102"/>
      <c r="AE494" s="102"/>
      <c r="AF494" s="102"/>
      <c r="AG494" s="102"/>
      <c r="AH494" s="102"/>
      <c r="AI494" s="102"/>
      <c r="AJ494" s="102"/>
      <c r="AK494" s="102"/>
      <c r="AL494" s="102"/>
      <c r="AM494" s="102"/>
    </row>
    <row r="495" spans="1:39" ht="15.75" customHeight="1" x14ac:dyDescent="0.3">
      <c r="A495" s="102"/>
      <c r="B495" s="102"/>
      <c r="C495" s="102"/>
      <c r="D495" s="102"/>
      <c r="E495" s="102"/>
      <c r="F495" s="102"/>
      <c r="G495" s="102"/>
      <c r="H495" s="102"/>
      <c r="I495" s="102"/>
      <c r="J495" s="102"/>
      <c r="K495" s="102"/>
      <c r="L495" s="102"/>
      <c r="M495" s="102"/>
      <c r="N495" s="102"/>
      <c r="O495" s="102"/>
      <c r="P495" s="102"/>
      <c r="Q495" s="102"/>
      <c r="R495" s="102"/>
      <c r="S495" s="102"/>
      <c r="T495" s="102"/>
      <c r="U495" s="102"/>
      <c r="V495" s="102"/>
      <c r="W495" s="102"/>
      <c r="X495" s="102"/>
      <c r="Y495" s="102"/>
      <c r="Z495" s="102"/>
      <c r="AA495" s="102"/>
      <c r="AB495" s="102"/>
      <c r="AC495" s="102"/>
      <c r="AD495" s="102"/>
      <c r="AE495" s="102"/>
      <c r="AF495" s="102"/>
      <c r="AG495" s="102"/>
      <c r="AH495" s="102"/>
      <c r="AI495" s="102"/>
      <c r="AJ495" s="102"/>
      <c r="AK495" s="102"/>
      <c r="AL495" s="102"/>
      <c r="AM495" s="102"/>
    </row>
    <row r="496" spans="1:39" ht="15.75" customHeight="1" x14ac:dyDescent="0.3">
      <c r="A496" s="102"/>
      <c r="B496" s="102"/>
      <c r="C496" s="102"/>
      <c r="D496" s="102"/>
      <c r="E496" s="102"/>
      <c r="F496" s="102"/>
      <c r="G496" s="102"/>
      <c r="H496" s="102"/>
      <c r="I496" s="102"/>
      <c r="J496" s="102"/>
      <c r="K496" s="102"/>
      <c r="L496" s="102"/>
      <c r="M496" s="102"/>
      <c r="N496" s="102"/>
      <c r="O496" s="102"/>
      <c r="P496" s="102"/>
      <c r="Q496" s="102"/>
      <c r="R496" s="102"/>
      <c r="S496" s="102"/>
      <c r="T496" s="102"/>
      <c r="U496" s="102"/>
      <c r="V496" s="102"/>
      <c r="W496" s="102"/>
      <c r="X496" s="102"/>
      <c r="Y496" s="102"/>
      <c r="Z496" s="102"/>
      <c r="AA496" s="102"/>
      <c r="AB496" s="102"/>
      <c r="AC496" s="102"/>
      <c r="AD496" s="102"/>
      <c r="AE496" s="102"/>
      <c r="AF496" s="102"/>
      <c r="AG496" s="102"/>
      <c r="AH496" s="102"/>
      <c r="AI496" s="102"/>
      <c r="AJ496" s="102"/>
      <c r="AK496" s="102"/>
      <c r="AL496" s="102"/>
      <c r="AM496" s="102"/>
    </row>
    <row r="497" spans="1:39" ht="15.75" customHeight="1" x14ac:dyDescent="0.3">
      <c r="A497" s="102"/>
      <c r="B497" s="102"/>
      <c r="C497" s="102"/>
      <c r="D497" s="102"/>
      <c r="E497" s="102"/>
      <c r="F497" s="102"/>
      <c r="G497" s="102"/>
      <c r="H497" s="102"/>
      <c r="I497" s="102"/>
      <c r="J497" s="102"/>
      <c r="K497" s="102"/>
      <c r="L497" s="102"/>
      <c r="M497" s="102"/>
      <c r="N497" s="102"/>
      <c r="O497" s="102"/>
      <c r="P497" s="102"/>
      <c r="Q497" s="102"/>
      <c r="R497" s="102"/>
      <c r="S497" s="102"/>
      <c r="T497" s="102"/>
      <c r="U497" s="102"/>
      <c r="V497" s="102"/>
      <c r="W497" s="102"/>
      <c r="X497" s="102"/>
      <c r="Y497" s="102"/>
      <c r="Z497" s="102"/>
      <c r="AA497" s="102"/>
      <c r="AB497" s="102"/>
      <c r="AC497" s="102"/>
      <c r="AD497" s="102"/>
      <c r="AE497" s="102"/>
      <c r="AF497" s="102"/>
      <c r="AG497" s="102"/>
      <c r="AH497" s="102"/>
      <c r="AI497" s="102"/>
      <c r="AJ497" s="102"/>
      <c r="AK497" s="102"/>
      <c r="AL497" s="102"/>
      <c r="AM497" s="102"/>
    </row>
    <row r="498" spans="1:39" ht="15.75" customHeight="1" x14ac:dyDescent="0.3">
      <c r="A498" s="102"/>
      <c r="B498" s="102"/>
      <c r="C498" s="102"/>
      <c r="D498" s="102"/>
      <c r="E498" s="102"/>
      <c r="F498" s="102"/>
      <c r="G498" s="102"/>
      <c r="H498" s="102"/>
      <c r="I498" s="102"/>
      <c r="J498" s="102"/>
      <c r="K498" s="102"/>
      <c r="L498" s="102"/>
      <c r="M498" s="102"/>
      <c r="N498" s="102"/>
      <c r="O498" s="102"/>
      <c r="P498" s="102"/>
      <c r="Q498" s="102"/>
      <c r="R498" s="102"/>
      <c r="S498" s="102"/>
      <c r="T498" s="102"/>
      <c r="U498" s="102"/>
      <c r="V498" s="102"/>
      <c r="W498" s="102"/>
      <c r="X498" s="102"/>
      <c r="Y498" s="102"/>
      <c r="Z498" s="102"/>
      <c r="AA498" s="102"/>
      <c r="AB498" s="102"/>
      <c r="AC498" s="102"/>
      <c r="AD498" s="102"/>
      <c r="AE498" s="102"/>
      <c r="AF498" s="102"/>
      <c r="AG498" s="102"/>
      <c r="AH498" s="102"/>
      <c r="AI498" s="102"/>
      <c r="AJ498" s="102"/>
      <c r="AK498" s="102"/>
      <c r="AL498" s="102"/>
      <c r="AM498" s="102"/>
    </row>
    <row r="499" spans="1:39" ht="15.75" customHeight="1" x14ac:dyDescent="0.3">
      <c r="A499" s="102"/>
      <c r="B499" s="102"/>
      <c r="C499" s="102"/>
      <c r="D499" s="102"/>
      <c r="E499" s="102"/>
      <c r="F499" s="102"/>
      <c r="G499" s="102"/>
      <c r="H499" s="102"/>
      <c r="I499" s="102"/>
      <c r="J499" s="102"/>
      <c r="K499" s="102"/>
      <c r="L499" s="102"/>
      <c r="M499" s="102"/>
      <c r="N499" s="102"/>
      <c r="O499" s="102"/>
      <c r="P499" s="102"/>
      <c r="Q499" s="102"/>
      <c r="R499" s="102"/>
      <c r="S499" s="102"/>
      <c r="T499" s="102"/>
      <c r="U499" s="102"/>
      <c r="V499" s="102"/>
      <c r="W499" s="102"/>
      <c r="X499" s="102"/>
      <c r="Y499" s="102"/>
      <c r="Z499" s="102"/>
      <c r="AA499" s="102"/>
      <c r="AB499" s="102"/>
      <c r="AC499" s="102"/>
      <c r="AD499" s="102"/>
      <c r="AE499" s="102"/>
      <c r="AF499" s="102"/>
      <c r="AG499" s="102"/>
      <c r="AH499" s="102"/>
      <c r="AI499" s="102"/>
      <c r="AJ499" s="102"/>
      <c r="AK499" s="102"/>
      <c r="AL499" s="102"/>
      <c r="AM499" s="102"/>
    </row>
    <row r="500" spans="1:39" ht="15.75" customHeight="1" x14ac:dyDescent="0.3">
      <c r="A500" s="102"/>
      <c r="B500" s="102"/>
      <c r="C500" s="102"/>
      <c r="D500" s="102"/>
      <c r="E500" s="102"/>
      <c r="F500" s="102"/>
      <c r="G500" s="102"/>
      <c r="H500" s="102"/>
      <c r="I500" s="102"/>
      <c r="J500" s="102"/>
      <c r="K500" s="102"/>
      <c r="L500" s="102"/>
      <c r="M500" s="102"/>
      <c r="N500" s="102"/>
      <c r="O500" s="102"/>
      <c r="P500" s="102"/>
      <c r="Q500" s="102"/>
      <c r="R500" s="102"/>
      <c r="S500" s="102"/>
      <c r="T500" s="102"/>
      <c r="U500" s="102"/>
      <c r="V500" s="102"/>
      <c r="W500" s="102"/>
      <c r="X500" s="102"/>
      <c r="Y500" s="102"/>
      <c r="Z500" s="102"/>
      <c r="AA500" s="102"/>
      <c r="AB500" s="102"/>
      <c r="AC500" s="102"/>
      <c r="AD500" s="102"/>
      <c r="AE500" s="102"/>
      <c r="AF500" s="102"/>
      <c r="AG500" s="102"/>
      <c r="AH500" s="102"/>
      <c r="AI500" s="102"/>
      <c r="AJ500" s="102"/>
      <c r="AK500" s="102"/>
      <c r="AL500" s="102"/>
      <c r="AM500" s="102"/>
    </row>
    <row r="501" spans="1:39" ht="15.75" customHeight="1" x14ac:dyDescent="0.3">
      <c r="A501" s="102"/>
      <c r="B501" s="102"/>
      <c r="C501" s="102"/>
      <c r="D501" s="102"/>
      <c r="E501" s="102"/>
      <c r="F501" s="102"/>
      <c r="G501" s="102"/>
      <c r="H501" s="102"/>
      <c r="I501" s="102"/>
      <c r="J501" s="102"/>
      <c r="K501" s="102"/>
      <c r="L501" s="102"/>
      <c r="M501" s="102"/>
      <c r="N501" s="102"/>
      <c r="O501" s="102"/>
      <c r="P501" s="102"/>
      <c r="Q501" s="102"/>
      <c r="R501" s="102"/>
      <c r="S501" s="102"/>
      <c r="T501" s="102"/>
      <c r="U501" s="102"/>
      <c r="V501" s="102"/>
      <c r="W501" s="102"/>
      <c r="X501" s="102"/>
      <c r="Y501" s="102"/>
      <c r="Z501" s="102"/>
      <c r="AA501" s="102"/>
      <c r="AB501" s="102"/>
      <c r="AC501" s="102"/>
      <c r="AD501" s="102"/>
      <c r="AE501" s="102"/>
      <c r="AF501" s="102"/>
      <c r="AG501" s="102"/>
      <c r="AH501" s="102"/>
      <c r="AI501" s="102"/>
      <c r="AJ501" s="102"/>
      <c r="AK501" s="102"/>
      <c r="AL501" s="102"/>
      <c r="AM501" s="102"/>
    </row>
    <row r="502" spans="1:39" ht="15.75" customHeight="1" x14ac:dyDescent="0.3">
      <c r="A502" s="102"/>
      <c r="B502" s="102"/>
      <c r="C502" s="102"/>
      <c r="D502" s="102"/>
      <c r="E502" s="102"/>
      <c r="F502" s="102"/>
      <c r="G502" s="102"/>
      <c r="H502" s="102"/>
      <c r="I502" s="102"/>
      <c r="J502" s="102"/>
      <c r="K502" s="102"/>
      <c r="L502" s="102"/>
      <c r="M502" s="102"/>
      <c r="N502" s="102"/>
      <c r="O502" s="102"/>
      <c r="P502" s="102"/>
      <c r="Q502" s="102"/>
      <c r="R502" s="102"/>
      <c r="S502" s="102"/>
      <c r="T502" s="102"/>
      <c r="U502" s="102"/>
      <c r="V502" s="102"/>
      <c r="W502" s="102"/>
      <c r="X502" s="102"/>
      <c r="Y502" s="102"/>
      <c r="Z502" s="102"/>
      <c r="AA502" s="102"/>
      <c r="AB502" s="102"/>
      <c r="AC502" s="102"/>
      <c r="AD502" s="102"/>
      <c r="AE502" s="102"/>
      <c r="AF502" s="102"/>
      <c r="AG502" s="102"/>
      <c r="AH502" s="102"/>
      <c r="AI502" s="102"/>
      <c r="AJ502" s="102"/>
      <c r="AK502" s="102"/>
      <c r="AL502" s="102"/>
      <c r="AM502" s="102"/>
    </row>
    <row r="503" spans="1:39" ht="15.75" customHeight="1" x14ac:dyDescent="0.3">
      <c r="A503" s="102"/>
      <c r="B503" s="102"/>
      <c r="C503" s="102"/>
      <c r="D503" s="102"/>
      <c r="E503" s="102"/>
      <c r="F503" s="102"/>
      <c r="G503" s="102"/>
      <c r="H503" s="102"/>
      <c r="I503" s="102"/>
      <c r="J503" s="102"/>
      <c r="K503" s="102"/>
      <c r="L503" s="102"/>
      <c r="M503" s="102"/>
      <c r="N503" s="102"/>
      <c r="O503" s="102"/>
      <c r="P503" s="102"/>
      <c r="Q503" s="102"/>
      <c r="R503" s="102"/>
      <c r="S503" s="102"/>
      <c r="T503" s="102"/>
      <c r="U503" s="102"/>
      <c r="V503" s="102"/>
      <c r="W503" s="102"/>
      <c r="X503" s="102"/>
      <c r="Y503" s="102"/>
      <c r="Z503" s="102"/>
      <c r="AA503" s="102"/>
      <c r="AB503" s="102"/>
      <c r="AC503" s="102"/>
      <c r="AD503" s="102"/>
      <c r="AE503" s="102"/>
      <c r="AF503" s="102"/>
      <c r="AG503" s="102"/>
      <c r="AH503" s="102"/>
      <c r="AI503" s="102"/>
      <c r="AJ503" s="102"/>
      <c r="AK503" s="102"/>
      <c r="AL503" s="102"/>
      <c r="AM503" s="102"/>
    </row>
    <row r="504" spans="1:39" ht="15.75" customHeight="1" x14ac:dyDescent="0.3">
      <c r="A504" s="102"/>
      <c r="B504" s="102"/>
      <c r="C504" s="102"/>
      <c r="D504" s="102"/>
      <c r="E504" s="102"/>
      <c r="F504" s="102"/>
      <c r="G504" s="102"/>
      <c r="H504" s="102"/>
      <c r="I504" s="102"/>
      <c r="J504" s="102"/>
      <c r="K504" s="102"/>
      <c r="L504" s="102"/>
      <c r="M504" s="102"/>
      <c r="N504" s="102"/>
      <c r="O504" s="102"/>
      <c r="P504" s="102"/>
      <c r="Q504" s="102"/>
      <c r="R504" s="102"/>
      <c r="S504" s="102"/>
      <c r="T504" s="102"/>
      <c r="U504" s="102"/>
      <c r="V504" s="102"/>
      <c r="W504" s="102"/>
      <c r="X504" s="102"/>
      <c r="Y504" s="102"/>
      <c r="Z504" s="102"/>
      <c r="AA504" s="102"/>
      <c r="AB504" s="102"/>
      <c r="AC504" s="102"/>
      <c r="AD504" s="102"/>
      <c r="AE504" s="102"/>
      <c r="AF504" s="102"/>
      <c r="AG504" s="102"/>
      <c r="AH504" s="102"/>
      <c r="AI504" s="102"/>
      <c r="AJ504" s="102"/>
      <c r="AK504" s="102"/>
      <c r="AL504" s="102"/>
      <c r="AM504" s="102"/>
    </row>
    <row r="505" spans="1:39" ht="15.75" customHeight="1" x14ac:dyDescent="0.3">
      <c r="A505" s="102"/>
      <c r="B505" s="102"/>
      <c r="C505" s="102"/>
      <c r="D505" s="102"/>
      <c r="E505" s="102"/>
      <c r="F505" s="102"/>
      <c r="G505" s="102"/>
      <c r="H505" s="102"/>
      <c r="I505" s="102"/>
      <c r="J505" s="102"/>
      <c r="K505" s="102"/>
      <c r="L505" s="102"/>
      <c r="M505" s="102"/>
      <c r="N505" s="102"/>
      <c r="O505" s="102"/>
      <c r="P505" s="102"/>
      <c r="Q505" s="102"/>
      <c r="R505" s="102"/>
      <c r="S505" s="102"/>
      <c r="T505" s="102"/>
      <c r="U505" s="102"/>
      <c r="V505" s="102"/>
      <c r="W505" s="102"/>
      <c r="X505" s="102"/>
      <c r="Y505" s="102"/>
      <c r="Z505" s="102"/>
      <c r="AA505" s="102"/>
      <c r="AB505" s="102"/>
      <c r="AC505" s="102"/>
      <c r="AD505" s="102"/>
      <c r="AE505" s="102"/>
      <c r="AF505" s="102"/>
      <c r="AG505" s="102"/>
      <c r="AH505" s="102"/>
      <c r="AI505" s="102"/>
      <c r="AJ505" s="102"/>
      <c r="AK505" s="102"/>
      <c r="AL505" s="102"/>
      <c r="AM505" s="102"/>
    </row>
    <row r="506" spans="1:39" ht="15.75" customHeight="1" x14ac:dyDescent="0.3">
      <c r="A506" s="102"/>
      <c r="B506" s="102"/>
      <c r="C506" s="102"/>
      <c r="D506" s="102"/>
      <c r="E506" s="102"/>
      <c r="F506" s="102"/>
      <c r="G506" s="102"/>
      <c r="H506" s="102"/>
      <c r="I506" s="102"/>
      <c r="J506" s="102"/>
      <c r="K506" s="102"/>
      <c r="L506" s="102"/>
      <c r="M506" s="102"/>
      <c r="N506" s="102"/>
      <c r="O506" s="102"/>
      <c r="P506" s="102"/>
      <c r="Q506" s="102"/>
      <c r="R506" s="102"/>
      <c r="S506" s="102"/>
      <c r="T506" s="102"/>
      <c r="U506" s="102"/>
      <c r="V506" s="102"/>
      <c r="W506" s="102"/>
      <c r="X506" s="102"/>
      <c r="Y506" s="102"/>
      <c r="Z506" s="102"/>
      <c r="AA506" s="102"/>
      <c r="AB506" s="102"/>
      <c r="AC506" s="102"/>
      <c r="AD506" s="102"/>
      <c r="AE506" s="102"/>
      <c r="AF506" s="102"/>
      <c r="AG506" s="102"/>
      <c r="AH506" s="102"/>
      <c r="AI506" s="102"/>
      <c r="AJ506" s="102"/>
      <c r="AK506" s="102"/>
      <c r="AL506" s="102"/>
      <c r="AM506" s="102"/>
    </row>
    <row r="507" spans="1:39" ht="15.75" customHeight="1" x14ac:dyDescent="0.3">
      <c r="A507" s="102"/>
      <c r="B507" s="102"/>
      <c r="C507" s="102"/>
      <c r="D507" s="102"/>
      <c r="E507" s="102"/>
      <c r="F507" s="102"/>
      <c r="G507" s="102"/>
      <c r="H507" s="102"/>
      <c r="I507" s="102"/>
      <c r="J507" s="102"/>
      <c r="K507" s="102"/>
      <c r="L507" s="102"/>
      <c r="M507" s="102"/>
      <c r="N507" s="102"/>
      <c r="O507" s="102"/>
      <c r="P507" s="102"/>
      <c r="Q507" s="102"/>
      <c r="R507" s="102"/>
      <c r="S507" s="102"/>
      <c r="T507" s="102"/>
      <c r="U507" s="102"/>
      <c r="V507" s="102"/>
      <c r="W507" s="102"/>
      <c r="X507" s="102"/>
      <c r="Y507" s="102"/>
      <c r="Z507" s="102"/>
      <c r="AA507" s="102"/>
      <c r="AB507" s="102"/>
      <c r="AC507" s="102"/>
      <c r="AD507" s="102"/>
      <c r="AE507" s="102"/>
      <c r="AF507" s="102"/>
      <c r="AG507" s="102"/>
      <c r="AH507" s="102"/>
      <c r="AI507" s="102"/>
      <c r="AJ507" s="102"/>
      <c r="AK507" s="102"/>
      <c r="AL507" s="102"/>
      <c r="AM507" s="102"/>
    </row>
    <row r="508" spans="1:39" ht="15.75" customHeight="1" x14ac:dyDescent="0.3">
      <c r="A508" s="102"/>
      <c r="B508" s="102"/>
      <c r="C508" s="102"/>
      <c r="D508" s="102"/>
      <c r="E508" s="102"/>
      <c r="F508" s="102"/>
      <c r="G508" s="102"/>
      <c r="H508" s="102"/>
      <c r="I508" s="102"/>
      <c r="J508" s="102"/>
      <c r="K508" s="102"/>
      <c r="L508" s="102"/>
      <c r="M508" s="102"/>
      <c r="N508" s="102"/>
      <c r="O508" s="102"/>
      <c r="P508" s="102"/>
      <c r="Q508" s="102"/>
      <c r="R508" s="102"/>
      <c r="S508" s="102"/>
      <c r="T508" s="102"/>
      <c r="U508" s="102"/>
      <c r="V508" s="102"/>
      <c r="W508" s="102"/>
      <c r="X508" s="102"/>
      <c r="Y508" s="102"/>
      <c r="Z508" s="102"/>
      <c r="AA508" s="102"/>
      <c r="AB508" s="102"/>
      <c r="AC508" s="102"/>
      <c r="AD508" s="102"/>
      <c r="AE508" s="102"/>
      <c r="AF508" s="102"/>
      <c r="AG508" s="102"/>
      <c r="AH508" s="102"/>
      <c r="AI508" s="102"/>
      <c r="AJ508" s="102"/>
      <c r="AK508" s="102"/>
      <c r="AL508" s="102"/>
      <c r="AM508" s="102"/>
    </row>
    <row r="509" spans="1:39" ht="15.75" customHeight="1" x14ac:dyDescent="0.3">
      <c r="A509" s="102"/>
      <c r="B509" s="102"/>
      <c r="C509" s="102"/>
      <c r="D509" s="102"/>
      <c r="E509" s="102"/>
      <c r="F509" s="102"/>
      <c r="G509" s="102"/>
      <c r="H509" s="102"/>
      <c r="I509" s="102"/>
      <c r="J509" s="102"/>
      <c r="K509" s="102"/>
      <c r="L509" s="102"/>
      <c r="M509" s="102"/>
      <c r="N509" s="102"/>
      <c r="O509" s="102"/>
      <c r="P509" s="102"/>
      <c r="Q509" s="102"/>
      <c r="R509" s="102"/>
      <c r="S509" s="102"/>
      <c r="T509" s="102"/>
      <c r="U509" s="102"/>
      <c r="V509" s="102"/>
      <c r="W509" s="102"/>
      <c r="X509" s="102"/>
      <c r="Y509" s="102"/>
      <c r="Z509" s="102"/>
      <c r="AA509" s="102"/>
      <c r="AB509" s="102"/>
      <c r="AC509" s="102"/>
      <c r="AD509" s="102"/>
      <c r="AE509" s="102"/>
      <c r="AF509" s="102"/>
      <c r="AG509" s="102"/>
      <c r="AH509" s="102"/>
      <c r="AI509" s="102"/>
      <c r="AJ509" s="102"/>
      <c r="AK509" s="102"/>
      <c r="AL509" s="102"/>
      <c r="AM509" s="102"/>
    </row>
    <row r="510" spans="1:39" ht="15.75" customHeight="1" x14ac:dyDescent="0.3">
      <c r="A510" s="102"/>
      <c r="B510" s="102"/>
      <c r="C510" s="102"/>
      <c r="D510" s="102"/>
      <c r="E510" s="102"/>
      <c r="F510" s="102"/>
      <c r="G510" s="102"/>
      <c r="H510" s="102"/>
      <c r="I510" s="102"/>
      <c r="J510" s="102"/>
      <c r="K510" s="102"/>
      <c r="L510" s="102"/>
      <c r="M510" s="102"/>
      <c r="N510" s="102"/>
      <c r="O510" s="102"/>
      <c r="P510" s="102"/>
      <c r="Q510" s="102"/>
      <c r="R510" s="102"/>
      <c r="S510" s="102"/>
      <c r="T510" s="102"/>
      <c r="U510" s="102"/>
      <c r="V510" s="102"/>
      <c r="W510" s="102"/>
      <c r="X510" s="102"/>
      <c r="Y510" s="102"/>
      <c r="Z510" s="102"/>
      <c r="AA510" s="102"/>
      <c r="AB510" s="102"/>
      <c r="AC510" s="102"/>
      <c r="AD510" s="102"/>
      <c r="AE510" s="102"/>
      <c r="AF510" s="102"/>
      <c r="AG510" s="102"/>
      <c r="AH510" s="102"/>
      <c r="AI510" s="102"/>
      <c r="AJ510" s="102"/>
      <c r="AK510" s="102"/>
      <c r="AL510" s="102"/>
      <c r="AM510" s="102"/>
    </row>
    <row r="511" spans="1:39" ht="15.75" customHeight="1" x14ac:dyDescent="0.3">
      <c r="A511" s="102"/>
      <c r="B511" s="102"/>
      <c r="C511" s="102"/>
      <c r="D511" s="102"/>
      <c r="E511" s="102"/>
      <c r="F511" s="102"/>
      <c r="G511" s="102"/>
      <c r="H511" s="102"/>
      <c r="I511" s="102"/>
      <c r="J511" s="102"/>
      <c r="K511" s="102"/>
      <c r="L511" s="102"/>
      <c r="M511" s="102"/>
      <c r="N511" s="102"/>
      <c r="O511" s="102"/>
      <c r="P511" s="102"/>
      <c r="Q511" s="102"/>
      <c r="R511" s="102"/>
      <c r="S511" s="102"/>
      <c r="T511" s="102"/>
      <c r="U511" s="102"/>
      <c r="V511" s="102"/>
      <c r="W511" s="102"/>
      <c r="X511" s="102"/>
      <c r="Y511" s="102"/>
      <c r="Z511" s="102"/>
      <c r="AA511" s="102"/>
      <c r="AB511" s="102"/>
      <c r="AC511" s="102"/>
      <c r="AD511" s="102"/>
      <c r="AE511" s="102"/>
      <c r="AF511" s="102"/>
      <c r="AG511" s="102"/>
      <c r="AH511" s="102"/>
      <c r="AI511" s="102"/>
      <c r="AJ511" s="102"/>
      <c r="AK511" s="102"/>
      <c r="AL511" s="102"/>
      <c r="AM511" s="102"/>
    </row>
    <row r="512" spans="1:39" ht="15.75" customHeight="1" x14ac:dyDescent="0.3">
      <c r="A512" s="102"/>
      <c r="B512" s="102"/>
      <c r="C512" s="102"/>
      <c r="D512" s="102"/>
      <c r="E512" s="102"/>
      <c r="F512" s="102"/>
      <c r="G512" s="102"/>
      <c r="H512" s="102"/>
      <c r="I512" s="102"/>
      <c r="J512" s="102"/>
      <c r="K512" s="102"/>
      <c r="L512" s="102"/>
      <c r="M512" s="102"/>
      <c r="N512" s="102"/>
      <c r="O512" s="102"/>
      <c r="P512" s="102"/>
      <c r="Q512" s="102"/>
      <c r="R512" s="102"/>
      <c r="S512" s="102"/>
      <c r="T512" s="102"/>
      <c r="U512" s="102"/>
      <c r="V512" s="102"/>
      <c r="W512" s="102"/>
      <c r="X512" s="102"/>
      <c r="Y512" s="102"/>
      <c r="Z512" s="102"/>
      <c r="AA512" s="102"/>
      <c r="AB512" s="102"/>
      <c r="AC512" s="102"/>
      <c r="AD512" s="102"/>
      <c r="AE512" s="102"/>
      <c r="AF512" s="102"/>
      <c r="AG512" s="102"/>
      <c r="AH512" s="102"/>
      <c r="AI512" s="102"/>
      <c r="AJ512" s="102"/>
      <c r="AK512" s="102"/>
      <c r="AL512" s="102"/>
      <c r="AM512" s="102"/>
    </row>
    <row r="513" spans="1:39" ht="15.75" customHeight="1" x14ac:dyDescent="0.3">
      <c r="A513" s="102"/>
      <c r="B513" s="102"/>
      <c r="C513" s="102"/>
      <c r="D513" s="102"/>
      <c r="E513" s="102"/>
      <c r="F513" s="102"/>
      <c r="G513" s="102"/>
      <c r="H513" s="102"/>
      <c r="I513" s="102"/>
      <c r="J513" s="102"/>
      <c r="K513" s="102"/>
      <c r="L513" s="102"/>
      <c r="M513" s="102"/>
      <c r="N513" s="102"/>
      <c r="O513" s="102"/>
      <c r="P513" s="102"/>
      <c r="Q513" s="102"/>
      <c r="R513" s="102"/>
      <c r="S513" s="102"/>
      <c r="T513" s="102"/>
      <c r="U513" s="102"/>
      <c r="V513" s="102"/>
      <c r="W513" s="102"/>
      <c r="X513" s="102"/>
      <c r="Y513" s="102"/>
      <c r="Z513" s="102"/>
      <c r="AA513" s="102"/>
      <c r="AB513" s="102"/>
      <c r="AC513" s="102"/>
      <c r="AD513" s="102"/>
      <c r="AE513" s="102"/>
      <c r="AF513" s="102"/>
      <c r="AG513" s="102"/>
      <c r="AH513" s="102"/>
      <c r="AI513" s="102"/>
      <c r="AJ513" s="102"/>
      <c r="AK513" s="102"/>
      <c r="AL513" s="102"/>
      <c r="AM513" s="102"/>
    </row>
    <row r="514" spans="1:39" ht="15.75" customHeight="1" x14ac:dyDescent="0.3">
      <c r="A514" s="102"/>
      <c r="B514" s="102"/>
      <c r="C514" s="102"/>
      <c r="D514" s="102"/>
      <c r="E514" s="102"/>
      <c r="F514" s="102"/>
      <c r="G514" s="102"/>
      <c r="H514" s="102"/>
      <c r="I514" s="102"/>
      <c r="J514" s="102"/>
      <c r="K514" s="102"/>
      <c r="L514" s="102"/>
      <c r="M514" s="102"/>
      <c r="N514" s="102"/>
      <c r="O514" s="102"/>
      <c r="P514" s="102"/>
      <c r="Q514" s="102"/>
      <c r="R514" s="102"/>
      <c r="S514" s="102"/>
      <c r="T514" s="102"/>
      <c r="U514" s="102"/>
      <c r="V514" s="102"/>
      <c r="W514" s="102"/>
      <c r="X514" s="102"/>
      <c r="Y514" s="102"/>
      <c r="Z514" s="102"/>
      <c r="AA514" s="102"/>
      <c r="AB514" s="102"/>
      <c r="AC514" s="102"/>
      <c r="AD514" s="102"/>
      <c r="AE514" s="102"/>
      <c r="AF514" s="102"/>
      <c r="AG514" s="102"/>
      <c r="AH514" s="102"/>
      <c r="AI514" s="102"/>
      <c r="AJ514" s="102"/>
      <c r="AK514" s="102"/>
      <c r="AL514" s="102"/>
      <c r="AM514" s="102"/>
    </row>
    <row r="515" spans="1:39" ht="15.75" customHeight="1" x14ac:dyDescent="0.3">
      <c r="A515" s="102"/>
      <c r="B515" s="102"/>
      <c r="C515" s="102"/>
      <c r="D515" s="102"/>
      <c r="E515" s="102"/>
      <c r="F515" s="102"/>
      <c r="G515" s="102"/>
      <c r="H515" s="102"/>
      <c r="I515" s="102"/>
      <c r="J515" s="102"/>
      <c r="K515" s="102"/>
      <c r="L515" s="102"/>
      <c r="M515" s="102"/>
      <c r="N515" s="102"/>
      <c r="O515" s="102"/>
      <c r="P515" s="102"/>
      <c r="Q515" s="102"/>
      <c r="R515" s="102"/>
      <c r="S515" s="102"/>
      <c r="T515" s="102"/>
      <c r="U515" s="102"/>
      <c r="V515" s="102"/>
      <c r="W515" s="102"/>
      <c r="X515" s="102"/>
      <c r="Y515" s="102"/>
      <c r="Z515" s="102"/>
      <c r="AA515" s="102"/>
      <c r="AB515" s="102"/>
      <c r="AC515" s="102"/>
      <c r="AD515" s="102"/>
      <c r="AE515" s="102"/>
      <c r="AF515" s="102"/>
      <c r="AG515" s="102"/>
      <c r="AH515" s="102"/>
      <c r="AI515" s="102"/>
      <c r="AJ515" s="102"/>
      <c r="AK515" s="102"/>
      <c r="AL515" s="102"/>
      <c r="AM515" s="102"/>
    </row>
    <row r="516" spans="1:39" ht="15.75" customHeight="1" x14ac:dyDescent="0.3">
      <c r="A516" s="102"/>
      <c r="B516" s="102"/>
      <c r="C516" s="102"/>
      <c r="D516" s="102"/>
      <c r="E516" s="102"/>
      <c r="F516" s="102"/>
      <c r="G516" s="102"/>
      <c r="H516" s="102"/>
      <c r="I516" s="102"/>
      <c r="J516" s="102"/>
      <c r="K516" s="102"/>
      <c r="L516" s="102"/>
      <c r="M516" s="102"/>
      <c r="N516" s="102"/>
      <c r="O516" s="102"/>
      <c r="P516" s="102"/>
      <c r="Q516" s="102"/>
      <c r="R516" s="102"/>
      <c r="S516" s="102"/>
      <c r="T516" s="102"/>
      <c r="U516" s="102"/>
      <c r="V516" s="102"/>
      <c r="W516" s="102"/>
      <c r="X516" s="102"/>
      <c r="Y516" s="102"/>
      <c r="Z516" s="102"/>
      <c r="AA516" s="102"/>
      <c r="AB516" s="102"/>
      <c r="AC516" s="102"/>
      <c r="AD516" s="102"/>
      <c r="AE516" s="102"/>
      <c r="AF516" s="102"/>
      <c r="AG516" s="102"/>
      <c r="AH516" s="102"/>
      <c r="AI516" s="102"/>
      <c r="AJ516" s="102"/>
      <c r="AK516" s="102"/>
      <c r="AL516" s="102"/>
      <c r="AM516" s="102"/>
    </row>
    <row r="517" spans="1:39" ht="15.75" customHeight="1" x14ac:dyDescent="0.3">
      <c r="A517" s="102"/>
      <c r="B517" s="102"/>
      <c r="C517" s="102"/>
      <c r="D517" s="102"/>
      <c r="E517" s="102"/>
      <c r="F517" s="102"/>
      <c r="G517" s="102"/>
      <c r="H517" s="102"/>
      <c r="I517" s="102"/>
      <c r="J517" s="102"/>
      <c r="K517" s="102"/>
      <c r="L517" s="102"/>
      <c r="M517" s="102"/>
      <c r="N517" s="102"/>
      <c r="O517" s="102"/>
      <c r="P517" s="102"/>
      <c r="Q517" s="102"/>
      <c r="R517" s="102"/>
      <c r="S517" s="102"/>
      <c r="T517" s="102"/>
      <c r="U517" s="102"/>
      <c r="V517" s="102"/>
      <c r="W517" s="102"/>
      <c r="X517" s="102"/>
      <c r="Y517" s="102"/>
      <c r="Z517" s="102"/>
      <c r="AA517" s="102"/>
      <c r="AB517" s="102"/>
      <c r="AC517" s="102"/>
      <c r="AD517" s="102"/>
      <c r="AE517" s="102"/>
      <c r="AF517" s="102"/>
      <c r="AG517" s="102"/>
      <c r="AH517" s="102"/>
      <c r="AI517" s="102"/>
      <c r="AJ517" s="102"/>
      <c r="AK517" s="102"/>
      <c r="AL517" s="102"/>
      <c r="AM517" s="102"/>
    </row>
    <row r="518" spans="1:39" ht="15.75" customHeight="1" x14ac:dyDescent="0.3">
      <c r="A518" s="102"/>
      <c r="B518" s="102"/>
      <c r="C518" s="102"/>
      <c r="D518" s="102"/>
      <c r="E518" s="102"/>
      <c r="F518" s="102"/>
      <c r="G518" s="102"/>
      <c r="H518" s="102"/>
      <c r="I518" s="102"/>
      <c r="J518" s="102"/>
      <c r="K518" s="102"/>
      <c r="L518" s="102"/>
      <c r="M518" s="102"/>
      <c r="N518" s="102"/>
      <c r="O518" s="102"/>
      <c r="P518" s="102"/>
      <c r="Q518" s="102"/>
      <c r="R518" s="102"/>
      <c r="S518" s="102"/>
      <c r="T518" s="102"/>
      <c r="U518" s="102"/>
      <c r="V518" s="102"/>
      <c r="W518" s="102"/>
      <c r="X518" s="102"/>
      <c r="Y518" s="102"/>
      <c r="Z518" s="102"/>
      <c r="AA518" s="102"/>
      <c r="AB518" s="102"/>
      <c r="AC518" s="102"/>
      <c r="AD518" s="102"/>
      <c r="AE518" s="102"/>
      <c r="AF518" s="102"/>
      <c r="AG518" s="102"/>
      <c r="AH518" s="102"/>
      <c r="AI518" s="102"/>
      <c r="AJ518" s="102"/>
      <c r="AK518" s="102"/>
      <c r="AL518" s="102"/>
      <c r="AM518" s="102"/>
    </row>
    <row r="519" spans="1:39" ht="15.75" customHeight="1" x14ac:dyDescent="0.3">
      <c r="A519" s="102"/>
      <c r="B519" s="102"/>
      <c r="C519" s="102"/>
      <c r="D519" s="102"/>
      <c r="E519" s="102"/>
      <c r="F519" s="102"/>
      <c r="G519" s="102"/>
      <c r="H519" s="102"/>
      <c r="I519" s="102"/>
      <c r="J519" s="102"/>
      <c r="K519" s="102"/>
      <c r="L519" s="102"/>
      <c r="M519" s="102"/>
      <c r="N519" s="102"/>
      <c r="O519" s="102"/>
      <c r="P519" s="102"/>
      <c r="Q519" s="102"/>
      <c r="R519" s="102"/>
      <c r="S519" s="102"/>
      <c r="T519" s="102"/>
      <c r="U519" s="102"/>
      <c r="V519" s="102"/>
      <c r="W519" s="102"/>
      <c r="X519" s="102"/>
      <c r="Y519" s="102"/>
      <c r="Z519" s="102"/>
      <c r="AA519" s="102"/>
      <c r="AB519" s="102"/>
      <c r="AC519" s="102"/>
      <c r="AD519" s="102"/>
      <c r="AE519" s="102"/>
      <c r="AF519" s="102"/>
      <c r="AG519" s="102"/>
      <c r="AH519" s="102"/>
      <c r="AI519" s="102"/>
      <c r="AJ519" s="102"/>
      <c r="AK519" s="102"/>
      <c r="AL519" s="102"/>
      <c r="AM519" s="102"/>
    </row>
    <row r="520" spans="1:39" ht="15.75" customHeight="1" x14ac:dyDescent="0.3">
      <c r="A520" s="102"/>
      <c r="B520" s="102"/>
      <c r="C520" s="102"/>
      <c r="D520" s="102"/>
      <c r="E520" s="102"/>
      <c r="F520" s="102"/>
      <c r="G520" s="102"/>
      <c r="H520" s="102"/>
      <c r="I520" s="102"/>
      <c r="J520" s="102"/>
      <c r="K520" s="102"/>
      <c r="L520" s="102"/>
      <c r="M520" s="102"/>
      <c r="N520" s="102"/>
      <c r="O520" s="102"/>
      <c r="P520" s="102"/>
      <c r="Q520" s="102"/>
      <c r="R520" s="102"/>
      <c r="S520" s="102"/>
      <c r="T520" s="102"/>
      <c r="U520" s="102"/>
      <c r="V520" s="102"/>
      <c r="W520" s="102"/>
      <c r="X520" s="102"/>
      <c r="Y520" s="102"/>
      <c r="Z520" s="102"/>
      <c r="AA520" s="102"/>
      <c r="AB520" s="102"/>
      <c r="AC520" s="102"/>
      <c r="AD520" s="102"/>
      <c r="AE520" s="102"/>
      <c r="AF520" s="102"/>
      <c r="AG520" s="102"/>
      <c r="AH520" s="102"/>
      <c r="AI520" s="102"/>
      <c r="AJ520" s="102"/>
      <c r="AK520" s="102"/>
      <c r="AL520" s="102"/>
      <c r="AM520" s="102"/>
    </row>
    <row r="521" spans="1:39" ht="15.75" customHeight="1" x14ac:dyDescent="0.3">
      <c r="A521" s="102"/>
      <c r="B521" s="102"/>
      <c r="C521" s="102"/>
      <c r="D521" s="102"/>
      <c r="E521" s="102"/>
      <c r="F521" s="102"/>
      <c r="G521" s="102"/>
      <c r="H521" s="102"/>
      <c r="I521" s="102"/>
      <c r="J521" s="102"/>
      <c r="K521" s="102"/>
      <c r="L521" s="102"/>
      <c r="M521" s="102"/>
      <c r="N521" s="102"/>
      <c r="O521" s="102"/>
      <c r="P521" s="102"/>
      <c r="Q521" s="102"/>
      <c r="R521" s="102"/>
      <c r="S521" s="102"/>
      <c r="T521" s="102"/>
      <c r="U521" s="102"/>
      <c r="V521" s="102"/>
      <c r="W521" s="102"/>
      <c r="X521" s="102"/>
      <c r="Y521" s="102"/>
      <c r="Z521" s="102"/>
      <c r="AA521" s="102"/>
      <c r="AB521" s="102"/>
      <c r="AC521" s="102"/>
      <c r="AD521" s="102"/>
      <c r="AE521" s="102"/>
      <c r="AF521" s="102"/>
      <c r="AG521" s="102"/>
      <c r="AH521" s="102"/>
      <c r="AI521" s="102"/>
      <c r="AJ521" s="102"/>
      <c r="AK521" s="102"/>
      <c r="AL521" s="102"/>
      <c r="AM521" s="102"/>
    </row>
    <row r="522" spans="1:39" ht="15.75" customHeight="1" x14ac:dyDescent="0.3">
      <c r="A522" s="102"/>
      <c r="B522" s="102"/>
      <c r="C522" s="102"/>
      <c r="D522" s="102"/>
      <c r="E522" s="102"/>
      <c r="F522" s="102"/>
      <c r="G522" s="102"/>
      <c r="H522" s="102"/>
      <c r="I522" s="102"/>
      <c r="J522" s="102"/>
      <c r="K522" s="102"/>
      <c r="L522" s="102"/>
      <c r="M522" s="102"/>
      <c r="N522" s="102"/>
      <c r="O522" s="102"/>
      <c r="P522" s="102"/>
      <c r="Q522" s="102"/>
      <c r="R522" s="102"/>
      <c r="S522" s="102"/>
      <c r="T522" s="102"/>
      <c r="U522" s="102"/>
      <c r="V522" s="102"/>
      <c r="W522" s="102"/>
      <c r="X522" s="102"/>
      <c r="Y522" s="102"/>
      <c r="Z522" s="102"/>
      <c r="AA522" s="102"/>
      <c r="AB522" s="102"/>
      <c r="AC522" s="102"/>
      <c r="AD522" s="102"/>
      <c r="AE522" s="102"/>
      <c r="AF522" s="102"/>
      <c r="AG522" s="102"/>
      <c r="AH522" s="102"/>
      <c r="AI522" s="102"/>
      <c r="AJ522" s="102"/>
      <c r="AK522" s="102"/>
      <c r="AL522" s="102"/>
      <c r="AM522" s="102"/>
    </row>
    <row r="523" spans="1:39" ht="15.75" customHeight="1" x14ac:dyDescent="0.3">
      <c r="A523" s="102"/>
      <c r="B523" s="102"/>
      <c r="C523" s="102"/>
      <c r="D523" s="102"/>
      <c r="E523" s="102"/>
      <c r="F523" s="102"/>
      <c r="G523" s="102"/>
      <c r="H523" s="102"/>
      <c r="I523" s="102"/>
      <c r="J523" s="102"/>
      <c r="K523" s="102"/>
      <c r="L523" s="102"/>
      <c r="M523" s="102"/>
      <c r="N523" s="102"/>
      <c r="O523" s="102"/>
      <c r="P523" s="102"/>
      <c r="Q523" s="102"/>
      <c r="R523" s="102"/>
      <c r="S523" s="102"/>
      <c r="T523" s="102"/>
      <c r="U523" s="102"/>
      <c r="V523" s="102"/>
      <c r="W523" s="102"/>
      <c r="X523" s="102"/>
      <c r="Y523" s="102"/>
      <c r="Z523" s="102"/>
      <c r="AA523" s="102"/>
      <c r="AB523" s="102"/>
      <c r="AC523" s="102"/>
      <c r="AD523" s="102"/>
      <c r="AE523" s="102"/>
      <c r="AF523" s="102"/>
      <c r="AG523" s="102"/>
      <c r="AH523" s="102"/>
      <c r="AI523" s="102"/>
      <c r="AJ523" s="102"/>
      <c r="AK523" s="102"/>
      <c r="AL523" s="102"/>
      <c r="AM523" s="102"/>
    </row>
    <row r="524" spans="1:39" ht="15.75" customHeight="1" x14ac:dyDescent="0.3">
      <c r="A524" s="102"/>
      <c r="B524" s="102"/>
      <c r="C524" s="102"/>
      <c r="D524" s="102"/>
      <c r="E524" s="102"/>
      <c r="F524" s="102"/>
      <c r="G524" s="102"/>
      <c r="H524" s="102"/>
      <c r="I524" s="102"/>
      <c r="J524" s="102"/>
      <c r="K524" s="102"/>
      <c r="L524" s="102"/>
      <c r="M524" s="102"/>
      <c r="N524" s="102"/>
      <c r="O524" s="102"/>
      <c r="P524" s="102"/>
      <c r="Q524" s="102"/>
      <c r="R524" s="102"/>
      <c r="S524" s="102"/>
      <c r="T524" s="102"/>
      <c r="U524" s="102"/>
      <c r="V524" s="102"/>
      <c r="W524" s="102"/>
      <c r="X524" s="102"/>
      <c r="Y524" s="102"/>
      <c r="Z524" s="102"/>
      <c r="AA524" s="102"/>
      <c r="AB524" s="102"/>
      <c r="AC524" s="102"/>
      <c r="AD524" s="102"/>
      <c r="AE524" s="102"/>
      <c r="AF524" s="102"/>
      <c r="AG524" s="102"/>
      <c r="AH524" s="102"/>
      <c r="AI524" s="102"/>
      <c r="AJ524" s="102"/>
      <c r="AK524" s="102"/>
      <c r="AL524" s="102"/>
      <c r="AM524" s="102"/>
    </row>
    <row r="525" spans="1:39" ht="15.75" customHeight="1" x14ac:dyDescent="0.3">
      <c r="A525" s="102"/>
      <c r="B525" s="102"/>
      <c r="C525" s="102"/>
      <c r="D525" s="102"/>
      <c r="E525" s="102"/>
      <c r="F525" s="102"/>
      <c r="G525" s="102"/>
      <c r="H525" s="102"/>
      <c r="I525" s="102"/>
      <c r="J525" s="102"/>
      <c r="K525" s="102"/>
      <c r="L525" s="102"/>
      <c r="M525" s="102"/>
      <c r="N525" s="102"/>
      <c r="O525" s="102"/>
      <c r="P525" s="102"/>
      <c r="Q525" s="102"/>
      <c r="R525" s="102"/>
      <c r="S525" s="102"/>
      <c r="T525" s="102"/>
      <c r="U525" s="102"/>
      <c r="V525" s="102"/>
      <c r="W525" s="102"/>
      <c r="X525" s="102"/>
      <c r="Y525" s="102"/>
      <c r="Z525" s="102"/>
      <c r="AA525" s="102"/>
      <c r="AB525" s="102"/>
      <c r="AC525" s="102"/>
      <c r="AD525" s="102"/>
      <c r="AE525" s="102"/>
      <c r="AF525" s="102"/>
      <c r="AG525" s="102"/>
      <c r="AH525" s="102"/>
      <c r="AI525" s="102"/>
      <c r="AJ525" s="102"/>
      <c r="AK525" s="102"/>
      <c r="AL525" s="102"/>
      <c r="AM525" s="102"/>
    </row>
    <row r="526" spans="1:39" ht="15.75" customHeight="1" x14ac:dyDescent="0.3">
      <c r="A526" s="102"/>
      <c r="B526" s="102"/>
      <c r="C526" s="102"/>
      <c r="D526" s="102"/>
      <c r="E526" s="102"/>
      <c r="F526" s="102"/>
      <c r="G526" s="102"/>
      <c r="H526" s="102"/>
      <c r="I526" s="102"/>
      <c r="J526" s="102"/>
      <c r="K526" s="102"/>
      <c r="L526" s="102"/>
      <c r="M526" s="102"/>
      <c r="N526" s="102"/>
      <c r="O526" s="102"/>
      <c r="P526" s="102"/>
      <c r="Q526" s="102"/>
      <c r="R526" s="102"/>
      <c r="S526" s="102"/>
      <c r="T526" s="102"/>
      <c r="U526" s="102"/>
      <c r="V526" s="102"/>
      <c r="W526" s="102"/>
      <c r="X526" s="102"/>
      <c r="Y526" s="102"/>
      <c r="Z526" s="102"/>
      <c r="AA526" s="102"/>
      <c r="AB526" s="102"/>
      <c r="AC526" s="102"/>
      <c r="AD526" s="102"/>
      <c r="AE526" s="102"/>
      <c r="AF526" s="102"/>
      <c r="AG526" s="102"/>
      <c r="AH526" s="102"/>
      <c r="AI526" s="102"/>
      <c r="AJ526" s="102"/>
      <c r="AK526" s="102"/>
      <c r="AL526" s="102"/>
      <c r="AM526" s="102"/>
    </row>
    <row r="527" spans="1:39" ht="15.75" customHeight="1" x14ac:dyDescent="0.3">
      <c r="A527" s="102"/>
      <c r="B527" s="102"/>
      <c r="C527" s="102"/>
      <c r="D527" s="102"/>
      <c r="E527" s="102"/>
      <c r="F527" s="102"/>
      <c r="G527" s="102"/>
      <c r="H527" s="102"/>
      <c r="I527" s="102"/>
      <c r="J527" s="102"/>
      <c r="K527" s="102"/>
      <c r="L527" s="102"/>
      <c r="M527" s="102"/>
      <c r="N527" s="102"/>
      <c r="O527" s="102"/>
      <c r="P527" s="102"/>
      <c r="Q527" s="102"/>
      <c r="R527" s="102"/>
      <c r="S527" s="102"/>
      <c r="T527" s="102"/>
      <c r="U527" s="102"/>
      <c r="V527" s="102"/>
      <c r="W527" s="102"/>
      <c r="X527" s="102"/>
      <c r="Y527" s="102"/>
      <c r="Z527" s="102"/>
      <c r="AA527" s="102"/>
      <c r="AB527" s="102"/>
      <c r="AC527" s="102"/>
      <c r="AD527" s="102"/>
      <c r="AE527" s="102"/>
      <c r="AF527" s="102"/>
      <c r="AG527" s="102"/>
      <c r="AH527" s="102"/>
      <c r="AI527" s="102"/>
      <c r="AJ527" s="102"/>
      <c r="AK527" s="102"/>
      <c r="AL527" s="102"/>
      <c r="AM527" s="102"/>
    </row>
    <row r="528" spans="1:39" ht="15.75" customHeight="1" x14ac:dyDescent="0.3">
      <c r="A528" s="102"/>
      <c r="B528" s="102"/>
      <c r="C528" s="102"/>
      <c r="D528" s="102"/>
      <c r="E528" s="102"/>
      <c r="F528" s="102"/>
      <c r="G528" s="102"/>
      <c r="H528" s="102"/>
      <c r="I528" s="102"/>
      <c r="J528" s="102"/>
      <c r="K528" s="102"/>
      <c r="L528" s="102"/>
      <c r="M528" s="102"/>
      <c r="N528" s="102"/>
      <c r="O528" s="102"/>
      <c r="P528" s="102"/>
      <c r="Q528" s="102"/>
      <c r="R528" s="102"/>
      <c r="S528" s="102"/>
      <c r="T528" s="102"/>
      <c r="U528" s="102"/>
      <c r="V528" s="102"/>
      <c r="W528" s="102"/>
      <c r="X528" s="102"/>
      <c r="Y528" s="102"/>
      <c r="Z528" s="102"/>
      <c r="AA528" s="102"/>
      <c r="AB528" s="102"/>
      <c r="AC528" s="102"/>
      <c r="AD528" s="102"/>
      <c r="AE528" s="102"/>
      <c r="AF528" s="102"/>
      <c r="AG528" s="102"/>
      <c r="AH528" s="102"/>
      <c r="AI528" s="102"/>
      <c r="AJ528" s="102"/>
      <c r="AK528" s="102"/>
      <c r="AL528" s="102"/>
      <c r="AM528" s="102"/>
    </row>
    <row r="529" spans="1:39" ht="15.75" customHeight="1" x14ac:dyDescent="0.3">
      <c r="A529" s="102"/>
      <c r="B529" s="102"/>
      <c r="C529" s="102"/>
      <c r="D529" s="102"/>
      <c r="E529" s="102"/>
      <c r="F529" s="102"/>
      <c r="G529" s="102"/>
      <c r="H529" s="102"/>
      <c r="I529" s="102"/>
      <c r="J529" s="102"/>
      <c r="K529" s="102"/>
      <c r="L529" s="102"/>
      <c r="M529" s="102"/>
      <c r="N529" s="102"/>
      <c r="O529" s="102"/>
      <c r="P529" s="102"/>
      <c r="Q529" s="102"/>
      <c r="R529" s="102"/>
      <c r="S529" s="102"/>
      <c r="T529" s="102"/>
      <c r="U529" s="102"/>
      <c r="V529" s="102"/>
      <c r="W529" s="102"/>
      <c r="X529" s="102"/>
      <c r="Y529" s="102"/>
      <c r="Z529" s="102"/>
      <c r="AA529" s="102"/>
      <c r="AB529" s="102"/>
      <c r="AC529" s="102"/>
      <c r="AD529" s="102"/>
      <c r="AE529" s="102"/>
      <c r="AF529" s="102"/>
      <c r="AG529" s="102"/>
      <c r="AH529" s="102"/>
      <c r="AI529" s="102"/>
      <c r="AJ529" s="102"/>
      <c r="AK529" s="102"/>
      <c r="AL529" s="102"/>
      <c r="AM529" s="102"/>
    </row>
    <row r="530" spans="1:39" ht="15.75" customHeight="1" x14ac:dyDescent="0.3">
      <c r="A530" s="102"/>
      <c r="B530" s="102"/>
      <c r="C530" s="102"/>
      <c r="D530" s="102"/>
      <c r="E530" s="102"/>
      <c r="F530" s="102"/>
      <c r="G530" s="102"/>
      <c r="H530" s="102"/>
      <c r="I530" s="102"/>
      <c r="J530" s="102"/>
      <c r="K530" s="102"/>
      <c r="L530" s="102"/>
      <c r="M530" s="102"/>
      <c r="N530" s="102"/>
      <c r="O530" s="102"/>
      <c r="P530" s="102"/>
      <c r="Q530" s="102"/>
      <c r="R530" s="102"/>
      <c r="S530" s="102"/>
      <c r="T530" s="102"/>
      <c r="U530" s="102"/>
      <c r="V530" s="102"/>
      <c r="W530" s="102"/>
      <c r="X530" s="102"/>
      <c r="Y530" s="102"/>
      <c r="Z530" s="102"/>
      <c r="AA530" s="102"/>
      <c r="AB530" s="102"/>
      <c r="AC530" s="102"/>
      <c r="AD530" s="102"/>
      <c r="AE530" s="102"/>
      <c r="AF530" s="102"/>
      <c r="AG530" s="102"/>
      <c r="AH530" s="102"/>
      <c r="AI530" s="102"/>
      <c r="AJ530" s="102"/>
      <c r="AK530" s="102"/>
      <c r="AL530" s="102"/>
      <c r="AM530" s="102"/>
    </row>
    <row r="531" spans="1:39" ht="15.75" customHeight="1" x14ac:dyDescent="0.3">
      <c r="A531" s="102"/>
      <c r="B531" s="102"/>
      <c r="C531" s="102"/>
      <c r="D531" s="102"/>
      <c r="E531" s="102"/>
      <c r="F531" s="102"/>
      <c r="G531" s="102"/>
      <c r="H531" s="102"/>
      <c r="I531" s="102"/>
      <c r="J531" s="102"/>
      <c r="K531" s="102"/>
      <c r="L531" s="102"/>
      <c r="M531" s="102"/>
      <c r="N531" s="102"/>
      <c r="O531" s="102"/>
      <c r="P531" s="102"/>
      <c r="Q531" s="102"/>
      <c r="R531" s="102"/>
      <c r="S531" s="102"/>
      <c r="T531" s="102"/>
      <c r="U531" s="102"/>
      <c r="V531" s="102"/>
      <c r="W531" s="102"/>
      <c r="X531" s="102"/>
      <c r="Y531" s="102"/>
      <c r="Z531" s="102"/>
      <c r="AA531" s="102"/>
      <c r="AB531" s="102"/>
      <c r="AC531" s="102"/>
      <c r="AD531" s="102"/>
      <c r="AE531" s="102"/>
      <c r="AF531" s="102"/>
      <c r="AG531" s="102"/>
      <c r="AH531" s="102"/>
      <c r="AI531" s="102"/>
      <c r="AJ531" s="102"/>
      <c r="AK531" s="102"/>
      <c r="AL531" s="102"/>
      <c r="AM531" s="102"/>
    </row>
    <row r="532" spans="1:39" ht="15.75" customHeight="1" x14ac:dyDescent="0.3">
      <c r="A532" s="102"/>
      <c r="B532" s="102"/>
      <c r="C532" s="102"/>
      <c r="D532" s="102"/>
      <c r="E532" s="102"/>
      <c r="F532" s="102"/>
      <c r="G532" s="102"/>
      <c r="H532" s="102"/>
      <c r="I532" s="102"/>
      <c r="J532" s="102"/>
      <c r="K532" s="102"/>
      <c r="L532" s="102"/>
      <c r="M532" s="102"/>
      <c r="N532" s="102"/>
      <c r="O532" s="102"/>
      <c r="P532" s="102"/>
      <c r="Q532" s="102"/>
      <c r="R532" s="102"/>
      <c r="S532" s="102"/>
      <c r="T532" s="102"/>
      <c r="U532" s="102"/>
      <c r="V532" s="102"/>
      <c r="W532" s="102"/>
      <c r="X532" s="102"/>
      <c r="Y532" s="102"/>
      <c r="Z532" s="102"/>
      <c r="AA532" s="102"/>
      <c r="AB532" s="102"/>
      <c r="AC532" s="102"/>
      <c r="AD532" s="102"/>
      <c r="AE532" s="102"/>
      <c r="AF532" s="102"/>
      <c r="AG532" s="102"/>
      <c r="AH532" s="102"/>
      <c r="AI532" s="102"/>
      <c r="AJ532" s="102"/>
      <c r="AK532" s="102"/>
      <c r="AL532" s="102"/>
      <c r="AM532" s="102"/>
    </row>
    <row r="533" spans="1:39" ht="15.75" customHeight="1" x14ac:dyDescent="0.3">
      <c r="A533" s="102"/>
      <c r="B533" s="102"/>
      <c r="C533" s="102"/>
      <c r="D533" s="102"/>
      <c r="E533" s="102"/>
      <c r="F533" s="102"/>
      <c r="G533" s="102"/>
      <c r="H533" s="102"/>
      <c r="I533" s="102"/>
      <c r="J533" s="102"/>
      <c r="K533" s="102"/>
      <c r="L533" s="102"/>
      <c r="M533" s="102"/>
      <c r="N533" s="102"/>
      <c r="O533" s="102"/>
      <c r="P533" s="102"/>
      <c r="Q533" s="102"/>
      <c r="R533" s="102"/>
      <c r="S533" s="102"/>
      <c r="T533" s="102"/>
      <c r="U533" s="102"/>
      <c r="V533" s="102"/>
      <c r="W533" s="102"/>
      <c r="X533" s="102"/>
      <c r="Y533" s="102"/>
      <c r="Z533" s="102"/>
      <c r="AA533" s="102"/>
      <c r="AB533" s="102"/>
      <c r="AC533" s="102"/>
      <c r="AD533" s="102"/>
      <c r="AE533" s="102"/>
      <c r="AF533" s="102"/>
      <c r="AG533" s="102"/>
      <c r="AH533" s="102"/>
      <c r="AI533" s="102"/>
      <c r="AJ533" s="102"/>
      <c r="AK533" s="102"/>
      <c r="AL533" s="102"/>
      <c r="AM533" s="102"/>
    </row>
    <row r="534" spans="1:39" ht="15.75" customHeight="1" x14ac:dyDescent="0.3">
      <c r="A534" s="102"/>
      <c r="B534" s="102"/>
      <c r="C534" s="102"/>
      <c r="D534" s="102"/>
      <c r="E534" s="102"/>
      <c r="F534" s="102"/>
      <c r="G534" s="102"/>
      <c r="H534" s="102"/>
      <c r="I534" s="102"/>
      <c r="J534" s="102"/>
      <c r="K534" s="102"/>
      <c r="L534" s="102"/>
      <c r="M534" s="102"/>
      <c r="N534" s="102"/>
      <c r="O534" s="102"/>
      <c r="P534" s="102"/>
      <c r="Q534" s="102"/>
      <c r="R534" s="102"/>
      <c r="S534" s="102"/>
      <c r="T534" s="102"/>
      <c r="U534" s="102"/>
      <c r="V534" s="102"/>
      <c r="W534" s="102"/>
      <c r="X534" s="102"/>
      <c r="Y534" s="102"/>
      <c r="Z534" s="102"/>
      <c r="AA534" s="102"/>
      <c r="AB534" s="102"/>
      <c r="AC534" s="102"/>
      <c r="AD534" s="102"/>
      <c r="AE534" s="102"/>
      <c r="AF534" s="102"/>
      <c r="AG534" s="102"/>
      <c r="AH534" s="102"/>
      <c r="AI534" s="102"/>
      <c r="AJ534" s="102"/>
      <c r="AK534" s="102"/>
      <c r="AL534" s="102"/>
      <c r="AM534" s="102"/>
    </row>
    <row r="535" spans="1:39" ht="15.75" customHeight="1" x14ac:dyDescent="0.3">
      <c r="A535" s="102"/>
      <c r="B535" s="102"/>
      <c r="C535" s="102"/>
      <c r="D535" s="102"/>
      <c r="E535" s="102"/>
      <c r="F535" s="102"/>
      <c r="G535" s="102"/>
      <c r="H535" s="102"/>
      <c r="I535" s="102"/>
      <c r="J535" s="102"/>
      <c r="K535" s="102"/>
      <c r="L535" s="102"/>
      <c r="M535" s="102"/>
      <c r="N535" s="102"/>
      <c r="O535" s="102"/>
      <c r="P535" s="102"/>
      <c r="Q535" s="102"/>
      <c r="R535" s="102"/>
      <c r="S535" s="102"/>
      <c r="T535" s="102"/>
      <c r="U535" s="102"/>
      <c r="V535" s="102"/>
      <c r="W535" s="102"/>
      <c r="X535" s="102"/>
      <c r="Y535" s="102"/>
      <c r="Z535" s="102"/>
      <c r="AA535" s="102"/>
      <c r="AB535" s="102"/>
      <c r="AC535" s="102"/>
      <c r="AD535" s="102"/>
      <c r="AE535" s="102"/>
      <c r="AF535" s="102"/>
      <c r="AG535" s="102"/>
      <c r="AH535" s="102"/>
      <c r="AI535" s="102"/>
      <c r="AJ535" s="102"/>
      <c r="AK535" s="102"/>
      <c r="AL535" s="102"/>
      <c r="AM535" s="102"/>
    </row>
    <row r="536" spans="1:39" ht="15.75" customHeight="1" x14ac:dyDescent="0.3">
      <c r="A536" s="102"/>
      <c r="B536" s="102"/>
      <c r="C536" s="102"/>
      <c r="D536" s="102"/>
      <c r="E536" s="102"/>
      <c r="F536" s="102"/>
      <c r="G536" s="102"/>
      <c r="H536" s="102"/>
      <c r="I536" s="102"/>
      <c r="J536" s="102"/>
      <c r="K536" s="102"/>
      <c r="L536" s="102"/>
      <c r="M536" s="102"/>
      <c r="N536" s="102"/>
      <c r="O536" s="102"/>
      <c r="P536" s="102"/>
      <c r="Q536" s="102"/>
      <c r="R536" s="102"/>
      <c r="S536" s="102"/>
      <c r="T536" s="102"/>
      <c r="U536" s="102"/>
      <c r="V536" s="102"/>
      <c r="W536" s="102"/>
      <c r="X536" s="102"/>
      <c r="Y536" s="102"/>
      <c r="Z536" s="102"/>
      <c r="AA536" s="102"/>
      <c r="AB536" s="102"/>
      <c r="AC536" s="102"/>
      <c r="AD536" s="102"/>
      <c r="AE536" s="102"/>
      <c r="AF536" s="102"/>
      <c r="AG536" s="102"/>
      <c r="AH536" s="102"/>
      <c r="AI536" s="102"/>
      <c r="AJ536" s="102"/>
      <c r="AK536" s="102"/>
      <c r="AL536" s="102"/>
      <c r="AM536" s="102"/>
    </row>
    <row r="537" spans="1:39" ht="15.75" customHeight="1" x14ac:dyDescent="0.3">
      <c r="A537" s="102"/>
      <c r="B537" s="102"/>
      <c r="C537" s="102"/>
      <c r="D537" s="102"/>
      <c r="E537" s="102"/>
      <c r="F537" s="102"/>
      <c r="G537" s="102"/>
      <c r="H537" s="102"/>
      <c r="I537" s="102"/>
      <c r="J537" s="102"/>
      <c r="K537" s="102"/>
      <c r="L537" s="102"/>
      <c r="M537" s="102"/>
      <c r="N537" s="102"/>
      <c r="O537" s="102"/>
      <c r="P537" s="102"/>
      <c r="Q537" s="102"/>
      <c r="R537" s="102"/>
      <c r="S537" s="102"/>
      <c r="T537" s="102"/>
      <c r="U537" s="102"/>
      <c r="V537" s="102"/>
      <c r="W537" s="102"/>
      <c r="X537" s="102"/>
      <c r="Y537" s="102"/>
      <c r="Z537" s="102"/>
      <c r="AA537" s="102"/>
      <c r="AB537" s="102"/>
      <c r="AC537" s="102"/>
      <c r="AD537" s="102"/>
      <c r="AE537" s="102"/>
      <c r="AF537" s="102"/>
      <c r="AG537" s="102"/>
      <c r="AH537" s="102"/>
      <c r="AI537" s="102"/>
      <c r="AJ537" s="102"/>
      <c r="AK537" s="102"/>
      <c r="AL537" s="102"/>
      <c r="AM537" s="102"/>
    </row>
    <row r="538" spans="1:39" ht="15.75" customHeight="1" x14ac:dyDescent="0.3">
      <c r="A538" s="102"/>
      <c r="B538" s="102"/>
      <c r="C538" s="102"/>
      <c r="D538" s="102"/>
      <c r="E538" s="102"/>
      <c r="F538" s="102"/>
      <c r="G538" s="102"/>
      <c r="H538" s="102"/>
      <c r="I538" s="102"/>
      <c r="J538" s="102"/>
      <c r="K538" s="102"/>
      <c r="L538" s="102"/>
      <c r="M538" s="102"/>
      <c r="N538" s="102"/>
      <c r="O538" s="102"/>
      <c r="P538" s="102"/>
      <c r="Q538" s="102"/>
      <c r="R538" s="102"/>
      <c r="S538" s="102"/>
      <c r="T538" s="102"/>
      <c r="U538" s="102"/>
      <c r="V538" s="102"/>
      <c r="W538" s="102"/>
      <c r="X538" s="102"/>
      <c r="Y538" s="102"/>
      <c r="Z538" s="102"/>
      <c r="AA538" s="102"/>
      <c r="AB538" s="102"/>
      <c r="AC538" s="102"/>
      <c r="AD538" s="102"/>
      <c r="AE538" s="102"/>
      <c r="AF538" s="102"/>
      <c r="AG538" s="102"/>
      <c r="AH538" s="102"/>
      <c r="AI538" s="102"/>
      <c r="AJ538" s="102"/>
      <c r="AK538" s="102"/>
      <c r="AL538" s="102"/>
      <c r="AM538" s="102"/>
    </row>
    <row r="539" spans="1:39" ht="15.75" customHeight="1" x14ac:dyDescent="0.3">
      <c r="A539" s="102"/>
      <c r="B539" s="102"/>
      <c r="C539" s="102"/>
      <c r="D539" s="102"/>
      <c r="E539" s="102"/>
      <c r="F539" s="102"/>
      <c r="G539" s="102"/>
      <c r="H539" s="102"/>
      <c r="I539" s="102"/>
      <c r="J539" s="102"/>
      <c r="K539" s="102"/>
      <c r="L539" s="102"/>
      <c r="M539" s="102"/>
      <c r="N539" s="102"/>
      <c r="O539" s="102"/>
      <c r="P539" s="102"/>
      <c r="Q539" s="102"/>
      <c r="R539" s="102"/>
      <c r="S539" s="102"/>
      <c r="T539" s="102"/>
      <c r="U539" s="102"/>
      <c r="V539" s="102"/>
      <c r="W539" s="102"/>
      <c r="X539" s="102"/>
      <c r="Y539" s="102"/>
      <c r="Z539" s="102"/>
      <c r="AA539" s="102"/>
      <c r="AB539" s="102"/>
      <c r="AC539" s="102"/>
      <c r="AD539" s="102"/>
      <c r="AE539" s="102"/>
      <c r="AF539" s="102"/>
      <c r="AG539" s="102"/>
      <c r="AH539" s="102"/>
      <c r="AI539" s="102"/>
      <c r="AJ539" s="102"/>
      <c r="AK539" s="102"/>
      <c r="AL539" s="102"/>
      <c r="AM539" s="102"/>
    </row>
    <row r="540" spans="1:39" ht="15.75" customHeight="1" x14ac:dyDescent="0.3">
      <c r="A540" s="102"/>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102"/>
      <c r="AD540" s="102"/>
      <c r="AE540" s="102"/>
      <c r="AF540" s="102"/>
      <c r="AG540" s="102"/>
      <c r="AH540" s="102"/>
      <c r="AI540" s="102"/>
      <c r="AJ540" s="102"/>
      <c r="AK540" s="102"/>
      <c r="AL540" s="102"/>
      <c r="AM540" s="102"/>
    </row>
    <row r="541" spans="1:39" ht="15.75" customHeight="1" x14ac:dyDescent="0.3">
      <c r="A541" s="102"/>
      <c r="B541" s="102"/>
      <c r="C541" s="102"/>
      <c r="D541" s="102"/>
      <c r="E541" s="102"/>
      <c r="F541" s="102"/>
      <c r="G541" s="102"/>
      <c r="H541" s="102"/>
      <c r="I541" s="102"/>
      <c r="J541" s="102"/>
      <c r="K541" s="102"/>
      <c r="L541" s="102"/>
      <c r="M541" s="102"/>
      <c r="N541" s="102"/>
      <c r="O541" s="102"/>
      <c r="P541" s="102"/>
      <c r="Q541" s="102"/>
      <c r="R541" s="102"/>
      <c r="S541" s="102"/>
      <c r="T541" s="102"/>
      <c r="U541" s="102"/>
      <c r="V541" s="102"/>
      <c r="W541" s="102"/>
      <c r="X541" s="102"/>
      <c r="Y541" s="102"/>
      <c r="Z541" s="102"/>
      <c r="AA541" s="102"/>
      <c r="AB541" s="102"/>
      <c r="AC541" s="102"/>
      <c r="AD541" s="102"/>
      <c r="AE541" s="102"/>
      <c r="AF541" s="102"/>
      <c r="AG541" s="102"/>
      <c r="AH541" s="102"/>
      <c r="AI541" s="102"/>
      <c r="AJ541" s="102"/>
      <c r="AK541" s="102"/>
      <c r="AL541" s="102"/>
      <c r="AM541" s="102"/>
    </row>
    <row r="542" spans="1:39" ht="15.75" customHeight="1" x14ac:dyDescent="0.3">
      <c r="A542" s="102"/>
      <c r="B542" s="102"/>
      <c r="C542" s="102"/>
      <c r="D542" s="102"/>
      <c r="E542" s="102"/>
      <c r="F542" s="102"/>
      <c r="G542" s="102"/>
      <c r="H542" s="102"/>
      <c r="I542" s="102"/>
      <c r="J542" s="102"/>
      <c r="K542" s="102"/>
      <c r="L542" s="102"/>
      <c r="M542" s="102"/>
      <c r="N542" s="102"/>
      <c r="O542" s="102"/>
      <c r="P542" s="102"/>
      <c r="Q542" s="102"/>
      <c r="R542" s="102"/>
      <c r="S542" s="102"/>
      <c r="T542" s="102"/>
      <c r="U542" s="102"/>
      <c r="V542" s="102"/>
      <c r="W542" s="102"/>
      <c r="X542" s="102"/>
      <c r="Y542" s="102"/>
      <c r="Z542" s="102"/>
      <c r="AA542" s="102"/>
      <c r="AB542" s="102"/>
      <c r="AC542" s="102"/>
      <c r="AD542" s="102"/>
      <c r="AE542" s="102"/>
      <c r="AF542" s="102"/>
      <c r="AG542" s="102"/>
      <c r="AH542" s="102"/>
      <c r="AI542" s="102"/>
      <c r="AJ542" s="102"/>
      <c r="AK542" s="102"/>
      <c r="AL542" s="102"/>
      <c r="AM542" s="102"/>
    </row>
    <row r="543" spans="1:39" ht="15.75" customHeight="1" x14ac:dyDescent="0.3">
      <c r="A543" s="102"/>
      <c r="B543" s="102"/>
      <c r="C543" s="102"/>
      <c r="D543" s="102"/>
      <c r="E543" s="102"/>
      <c r="F543" s="102"/>
      <c r="G543" s="102"/>
      <c r="H543" s="102"/>
      <c r="I543" s="102"/>
      <c r="J543" s="102"/>
      <c r="K543" s="102"/>
      <c r="L543" s="102"/>
      <c r="M543" s="102"/>
      <c r="N543" s="102"/>
      <c r="O543" s="102"/>
      <c r="P543" s="102"/>
      <c r="Q543" s="102"/>
      <c r="R543" s="102"/>
      <c r="S543" s="102"/>
      <c r="T543" s="102"/>
      <c r="U543" s="102"/>
      <c r="V543" s="102"/>
      <c r="W543" s="102"/>
      <c r="X543" s="102"/>
      <c r="Y543" s="102"/>
      <c r="Z543" s="102"/>
      <c r="AA543" s="102"/>
      <c r="AB543" s="102"/>
      <c r="AC543" s="102"/>
      <c r="AD543" s="102"/>
      <c r="AE543" s="102"/>
      <c r="AF543" s="102"/>
      <c r="AG543" s="102"/>
      <c r="AH543" s="102"/>
      <c r="AI543" s="102"/>
      <c r="AJ543" s="102"/>
      <c r="AK543" s="102"/>
      <c r="AL543" s="102"/>
      <c r="AM543" s="102"/>
    </row>
    <row r="544" spans="1:39" ht="15.75" customHeight="1" x14ac:dyDescent="0.3">
      <c r="A544" s="102"/>
      <c r="B544" s="102"/>
      <c r="C544" s="102"/>
      <c r="D544" s="102"/>
      <c r="E544" s="102"/>
      <c r="F544" s="102"/>
      <c r="G544" s="102"/>
      <c r="H544" s="102"/>
      <c r="I544" s="102"/>
      <c r="J544" s="102"/>
      <c r="K544" s="102"/>
      <c r="L544" s="102"/>
      <c r="M544" s="102"/>
      <c r="N544" s="102"/>
      <c r="O544" s="102"/>
      <c r="P544" s="102"/>
      <c r="Q544" s="102"/>
      <c r="R544" s="102"/>
      <c r="S544" s="102"/>
      <c r="T544" s="102"/>
      <c r="U544" s="102"/>
      <c r="V544" s="102"/>
      <c r="W544" s="102"/>
      <c r="X544" s="102"/>
      <c r="Y544" s="102"/>
      <c r="Z544" s="102"/>
      <c r="AA544" s="102"/>
      <c r="AB544" s="102"/>
      <c r="AC544" s="102"/>
      <c r="AD544" s="102"/>
      <c r="AE544" s="102"/>
      <c r="AF544" s="102"/>
      <c r="AG544" s="102"/>
      <c r="AH544" s="102"/>
      <c r="AI544" s="102"/>
      <c r="AJ544" s="102"/>
      <c r="AK544" s="102"/>
      <c r="AL544" s="102"/>
      <c r="AM544" s="102"/>
    </row>
    <row r="545" spans="1:39" ht="15.75" customHeight="1" x14ac:dyDescent="0.3">
      <c r="A545" s="102"/>
      <c r="B545" s="102"/>
      <c r="C545" s="102"/>
      <c r="D545" s="102"/>
      <c r="E545" s="102"/>
      <c r="F545" s="102"/>
      <c r="G545" s="102"/>
      <c r="H545" s="102"/>
      <c r="I545" s="102"/>
      <c r="J545" s="102"/>
      <c r="K545" s="102"/>
      <c r="L545" s="102"/>
      <c r="M545" s="102"/>
      <c r="N545" s="102"/>
      <c r="O545" s="102"/>
      <c r="P545" s="102"/>
      <c r="Q545" s="102"/>
      <c r="R545" s="102"/>
      <c r="S545" s="102"/>
      <c r="T545" s="102"/>
      <c r="U545" s="102"/>
      <c r="V545" s="102"/>
      <c r="W545" s="102"/>
      <c r="X545" s="102"/>
      <c r="Y545" s="102"/>
      <c r="Z545" s="102"/>
      <c r="AA545" s="102"/>
      <c r="AB545" s="102"/>
      <c r="AC545" s="102"/>
      <c r="AD545" s="102"/>
      <c r="AE545" s="102"/>
      <c r="AF545" s="102"/>
      <c r="AG545" s="102"/>
      <c r="AH545" s="102"/>
      <c r="AI545" s="102"/>
      <c r="AJ545" s="102"/>
      <c r="AK545" s="102"/>
      <c r="AL545" s="102"/>
      <c r="AM545" s="102"/>
    </row>
    <row r="546" spans="1:39" ht="15.75" customHeight="1" x14ac:dyDescent="0.3">
      <c r="A546" s="102"/>
      <c r="B546" s="102"/>
      <c r="C546" s="102"/>
      <c r="D546" s="102"/>
      <c r="E546" s="102"/>
      <c r="F546" s="102"/>
      <c r="G546" s="102"/>
      <c r="H546" s="102"/>
      <c r="I546" s="102"/>
      <c r="J546" s="102"/>
      <c r="K546" s="102"/>
      <c r="L546" s="102"/>
      <c r="M546" s="102"/>
      <c r="N546" s="102"/>
      <c r="O546" s="102"/>
      <c r="P546" s="102"/>
      <c r="Q546" s="102"/>
      <c r="R546" s="102"/>
      <c r="S546" s="102"/>
      <c r="T546" s="102"/>
      <c r="U546" s="102"/>
      <c r="V546" s="102"/>
      <c r="W546" s="102"/>
      <c r="X546" s="102"/>
      <c r="Y546" s="102"/>
      <c r="Z546" s="102"/>
      <c r="AA546" s="102"/>
      <c r="AB546" s="102"/>
      <c r="AC546" s="102"/>
      <c r="AD546" s="102"/>
      <c r="AE546" s="102"/>
      <c r="AF546" s="102"/>
      <c r="AG546" s="102"/>
      <c r="AH546" s="102"/>
      <c r="AI546" s="102"/>
      <c r="AJ546" s="102"/>
      <c r="AK546" s="102"/>
      <c r="AL546" s="102"/>
      <c r="AM546" s="102"/>
    </row>
    <row r="547" spans="1:39" ht="15.75" customHeight="1" x14ac:dyDescent="0.3">
      <c r="A547" s="102"/>
      <c r="B547" s="102"/>
      <c r="C547" s="102"/>
      <c r="D547" s="102"/>
      <c r="E547" s="102"/>
      <c r="F547" s="102"/>
      <c r="G547" s="102"/>
      <c r="H547" s="102"/>
      <c r="I547" s="102"/>
      <c r="J547" s="102"/>
      <c r="K547" s="102"/>
      <c r="L547" s="102"/>
      <c r="M547" s="102"/>
      <c r="N547" s="102"/>
      <c r="O547" s="102"/>
      <c r="P547" s="102"/>
      <c r="Q547" s="102"/>
      <c r="R547" s="102"/>
      <c r="S547" s="102"/>
      <c r="T547" s="102"/>
      <c r="U547" s="102"/>
      <c r="V547" s="102"/>
      <c r="W547" s="102"/>
      <c r="X547" s="102"/>
      <c r="Y547" s="102"/>
      <c r="Z547" s="102"/>
      <c r="AA547" s="102"/>
      <c r="AB547" s="102"/>
      <c r="AC547" s="102"/>
      <c r="AD547" s="102"/>
      <c r="AE547" s="102"/>
      <c r="AF547" s="102"/>
      <c r="AG547" s="102"/>
      <c r="AH547" s="102"/>
      <c r="AI547" s="102"/>
      <c r="AJ547" s="102"/>
      <c r="AK547" s="102"/>
      <c r="AL547" s="102"/>
      <c r="AM547" s="102"/>
    </row>
    <row r="548" spans="1:39" ht="15.75" customHeight="1" x14ac:dyDescent="0.3">
      <c r="A548" s="102"/>
      <c r="B548" s="102"/>
      <c r="C548" s="102"/>
      <c r="D548" s="102"/>
      <c r="E548" s="102"/>
      <c r="F548" s="102"/>
      <c r="G548" s="102"/>
      <c r="H548" s="102"/>
      <c r="I548" s="102"/>
      <c r="J548" s="102"/>
      <c r="K548" s="102"/>
      <c r="L548" s="102"/>
      <c r="M548" s="102"/>
      <c r="N548" s="102"/>
      <c r="O548" s="102"/>
      <c r="P548" s="102"/>
      <c r="Q548" s="102"/>
      <c r="R548" s="102"/>
      <c r="S548" s="102"/>
      <c r="T548" s="102"/>
      <c r="U548" s="102"/>
      <c r="V548" s="102"/>
      <c r="W548" s="102"/>
      <c r="X548" s="102"/>
      <c r="Y548" s="102"/>
      <c r="Z548" s="102"/>
      <c r="AA548" s="102"/>
      <c r="AB548" s="102"/>
      <c r="AC548" s="102"/>
      <c r="AD548" s="102"/>
      <c r="AE548" s="102"/>
      <c r="AF548" s="102"/>
      <c r="AG548" s="102"/>
      <c r="AH548" s="102"/>
      <c r="AI548" s="102"/>
      <c r="AJ548" s="102"/>
      <c r="AK548" s="102"/>
      <c r="AL548" s="102"/>
      <c r="AM548" s="102"/>
    </row>
    <row r="549" spans="1:39" ht="15.75" customHeight="1" x14ac:dyDescent="0.3">
      <c r="A549" s="102"/>
      <c r="B549" s="102"/>
      <c r="C549" s="102"/>
      <c r="D549" s="102"/>
      <c r="E549" s="102"/>
      <c r="F549" s="102"/>
      <c r="G549" s="102"/>
      <c r="H549" s="102"/>
      <c r="I549" s="102"/>
      <c r="J549" s="102"/>
      <c r="K549" s="102"/>
      <c r="L549" s="102"/>
      <c r="M549" s="102"/>
      <c r="N549" s="102"/>
      <c r="O549" s="102"/>
      <c r="P549" s="102"/>
      <c r="Q549" s="102"/>
      <c r="R549" s="102"/>
      <c r="S549" s="102"/>
      <c r="T549" s="102"/>
      <c r="U549" s="102"/>
      <c r="V549" s="102"/>
      <c r="W549" s="102"/>
      <c r="X549" s="102"/>
      <c r="Y549" s="102"/>
      <c r="Z549" s="102"/>
      <c r="AA549" s="102"/>
      <c r="AB549" s="102"/>
      <c r="AC549" s="102"/>
      <c r="AD549" s="102"/>
      <c r="AE549" s="102"/>
      <c r="AF549" s="102"/>
      <c r="AG549" s="102"/>
      <c r="AH549" s="102"/>
      <c r="AI549" s="102"/>
      <c r="AJ549" s="102"/>
      <c r="AK549" s="102"/>
      <c r="AL549" s="102"/>
      <c r="AM549" s="102"/>
    </row>
    <row r="550" spans="1:39" ht="15.75" customHeight="1" x14ac:dyDescent="0.3">
      <c r="A550" s="102"/>
      <c r="B550" s="102"/>
      <c r="C550" s="102"/>
      <c r="D550" s="102"/>
      <c r="E550" s="102"/>
      <c r="F550" s="102"/>
      <c r="G550" s="102"/>
      <c r="H550" s="102"/>
      <c r="I550" s="102"/>
      <c r="J550" s="102"/>
      <c r="K550" s="102"/>
      <c r="L550" s="102"/>
      <c r="M550" s="102"/>
      <c r="N550" s="102"/>
      <c r="O550" s="102"/>
      <c r="P550" s="102"/>
      <c r="Q550" s="102"/>
      <c r="R550" s="102"/>
      <c r="S550" s="102"/>
      <c r="T550" s="102"/>
      <c r="U550" s="102"/>
      <c r="V550" s="102"/>
      <c r="W550" s="102"/>
      <c r="X550" s="102"/>
      <c r="Y550" s="102"/>
      <c r="Z550" s="102"/>
      <c r="AA550" s="102"/>
      <c r="AB550" s="102"/>
      <c r="AC550" s="102"/>
      <c r="AD550" s="102"/>
      <c r="AE550" s="102"/>
      <c r="AF550" s="102"/>
      <c r="AG550" s="102"/>
      <c r="AH550" s="102"/>
      <c r="AI550" s="102"/>
      <c r="AJ550" s="102"/>
      <c r="AK550" s="102"/>
      <c r="AL550" s="102"/>
      <c r="AM550" s="102"/>
    </row>
    <row r="551" spans="1:39" ht="15.75" customHeight="1" x14ac:dyDescent="0.3">
      <c r="A551" s="102"/>
      <c r="B551" s="102"/>
      <c r="C551" s="102"/>
      <c r="D551" s="102"/>
      <c r="E551" s="102"/>
      <c r="F551" s="102"/>
      <c r="G551" s="102"/>
      <c r="H551" s="102"/>
      <c r="I551" s="102"/>
      <c r="J551" s="102"/>
      <c r="K551" s="102"/>
      <c r="L551" s="102"/>
      <c r="M551" s="102"/>
      <c r="N551" s="102"/>
      <c r="O551" s="102"/>
      <c r="P551" s="102"/>
      <c r="Q551" s="102"/>
      <c r="R551" s="102"/>
      <c r="S551" s="102"/>
      <c r="T551" s="102"/>
      <c r="U551" s="102"/>
      <c r="V551" s="102"/>
      <c r="W551" s="102"/>
      <c r="X551" s="102"/>
      <c r="Y551" s="102"/>
      <c r="Z551" s="102"/>
      <c r="AA551" s="102"/>
      <c r="AB551" s="102"/>
      <c r="AC551" s="102"/>
      <c r="AD551" s="102"/>
      <c r="AE551" s="102"/>
      <c r="AF551" s="102"/>
      <c r="AG551" s="102"/>
      <c r="AH551" s="102"/>
      <c r="AI551" s="102"/>
      <c r="AJ551" s="102"/>
      <c r="AK551" s="102"/>
      <c r="AL551" s="102"/>
      <c r="AM551" s="102"/>
    </row>
    <row r="552" spans="1:39" ht="15.75" customHeight="1" x14ac:dyDescent="0.3">
      <c r="A552" s="102"/>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102"/>
      <c r="AD552" s="102"/>
      <c r="AE552" s="102"/>
      <c r="AF552" s="102"/>
      <c r="AG552" s="102"/>
      <c r="AH552" s="102"/>
      <c r="AI552" s="102"/>
      <c r="AJ552" s="102"/>
      <c r="AK552" s="102"/>
      <c r="AL552" s="102"/>
      <c r="AM552" s="102"/>
    </row>
    <row r="553" spans="1:39" ht="15.75" customHeight="1" x14ac:dyDescent="0.3">
      <c r="A553" s="102"/>
      <c r="B553" s="102"/>
      <c r="C553" s="102"/>
      <c r="D553" s="102"/>
      <c r="E553" s="102"/>
      <c r="F553" s="102"/>
      <c r="G553" s="102"/>
      <c r="H553" s="102"/>
      <c r="I553" s="102"/>
      <c r="J553" s="102"/>
      <c r="K553" s="102"/>
      <c r="L553" s="102"/>
      <c r="M553" s="102"/>
      <c r="N553" s="102"/>
      <c r="O553" s="102"/>
      <c r="P553" s="102"/>
      <c r="Q553" s="102"/>
      <c r="R553" s="102"/>
      <c r="S553" s="102"/>
      <c r="T553" s="102"/>
      <c r="U553" s="102"/>
      <c r="V553" s="102"/>
      <c r="W553" s="102"/>
      <c r="X553" s="102"/>
      <c r="Y553" s="102"/>
      <c r="Z553" s="102"/>
      <c r="AA553" s="102"/>
      <c r="AB553" s="102"/>
      <c r="AC553" s="102"/>
      <c r="AD553" s="102"/>
      <c r="AE553" s="102"/>
      <c r="AF553" s="102"/>
      <c r="AG553" s="102"/>
      <c r="AH553" s="102"/>
      <c r="AI553" s="102"/>
      <c r="AJ553" s="102"/>
      <c r="AK553" s="102"/>
      <c r="AL553" s="102"/>
      <c r="AM553" s="102"/>
    </row>
    <row r="554" spans="1:39" ht="15.75" customHeight="1" x14ac:dyDescent="0.3">
      <c r="A554" s="102"/>
      <c r="B554" s="102"/>
      <c r="C554" s="102"/>
      <c r="D554" s="102"/>
      <c r="E554" s="102"/>
      <c r="F554" s="102"/>
      <c r="G554" s="102"/>
      <c r="H554" s="102"/>
      <c r="I554" s="102"/>
      <c r="J554" s="102"/>
      <c r="K554" s="102"/>
      <c r="L554" s="102"/>
      <c r="M554" s="102"/>
      <c r="N554" s="102"/>
      <c r="O554" s="102"/>
      <c r="P554" s="102"/>
      <c r="Q554" s="102"/>
      <c r="R554" s="102"/>
      <c r="S554" s="102"/>
      <c r="T554" s="102"/>
      <c r="U554" s="102"/>
      <c r="V554" s="102"/>
      <c r="W554" s="102"/>
      <c r="X554" s="102"/>
      <c r="Y554" s="102"/>
      <c r="Z554" s="102"/>
      <c r="AA554" s="102"/>
      <c r="AB554" s="102"/>
      <c r="AC554" s="102"/>
      <c r="AD554" s="102"/>
      <c r="AE554" s="102"/>
      <c r="AF554" s="102"/>
      <c r="AG554" s="102"/>
      <c r="AH554" s="102"/>
      <c r="AI554" s="102"/>
      <c r="AJ554" s="102"/>
      <c r="AK554" s="102"/>
      <c r="AL554" s="102"/>
      <c r="AM554" s="102"/>
    </row>
    <row r="555" spans="1:39" ht="15.75" customHeight="1" x14ac:dyDescent="0.3">
      <c r="A555" s="102"/>
      <c r="B555" s="102"/>
      <c r="C555" s="102"/>
      <c r="D555" s="102"/>
      <c r="E555" s="102"/>
      <c r="F555" s="102"/>
      <c r="G555" s="102"/>
      <c r="H555" s="102"/>
      <c r="I555" s="102"/>
      <c r="J555" s="102"/>
      <c r="K555" s="102"/>
      <c r="L555" s="102"/>
      <c r="M555" s="102"/>
      <c r="N555" s="102"/>
      <c r="O555" s="102"/>
      <c r="P555" s="102"/>
      <c r="Q555" s="102"/>
      <c r="R555" s="102"/>
      <c r="S555" s="102"/>
      <c r="T555" s="102"/>
      <c r="U555" s="102"/>
      <c r="V555" s="102"/>
      <c r="W555" s="102"/>
      <c r="X555" s="102"/>
      <c r="Y555" s="102"/>
      <c r="Z555" s="102"/>
      <c r="AA555" s="102"/>
      <c r="AB555" s="102"/>
      <c r="AC555" s="102"/>
      <c r="AD555" s="102"/>
      <c r="AE555" s="102"/>
      <c r="AF555" s="102"/>
      <c r="AG555" s="102"/>
      <c r="AH555" s="102"/>
      <c r="AI555" s="102"/>
      <c r="AJ555" s="102"/>
      <c r="AK555" s="102"/>
      <c r="AL555" s="102"/>
      <c r="AM555" s="102"/>
    </row>
    <row r="556" spans="1:39" ht="15.75" customHeight="1" x14ac:dyDescent="0.3">
      <c r="A556" s="102"/>
      <c r="B556" s="102"/>
      <c r="C556" s="102"/>
      <c r="D556" s="102"/>
      <c r="E556" s="102"/>
      <c r="F556" s="102"/>
      <c r="G556" s="102"/>
      <c r="H556" s="102"/>
      <c r="I556" s="102"/>
      <c r="J556" s="102"/>
      <c r="K556" s="102"/>
      <c r="L556" s="102"/>
      <c r="M556" s="102"/>
      <c r="N556" s="102"/>
      <c r="O556" s="102"/>
      <c r="P556" s="102"/>
      <c r="Q556" s="102"/>
      <c r="R556" s="102"/>
      <c r="S556" s="102"/>
      <c r="T556" s="102"/>
      <c r="U556" s="102"/>
      <c r="V556" s="102"/>
      <c r="W556" s="102"/>
      <c r="X556" s="102"/>
      <c r="Y556" s="102"/>
      <c r="Z556" s="102"/>
      <c r="AA556" s="102"/>
      <c r="AB556" s="102"/>
      <c r="AC556" s="102"/>
      <c r="AD556" s="102"/>
      <c r="AE556" s="102"/>
      <c r="AF556" s="102"/>
      <c r="AG556" s="102"/>
      <c r="AH556" s="102"/>
      <c r="AI556" s="102"/>
      <c r="AJ556" s="102"/>
      <c r="AK556" s="102"/>
      <c r="AL556" s="102"/>
      <c r="AM556" s="102"/>
    </row>
    <row r="557" spans="1:39" ht="15.75" customHeight="1" x14ac:dyDescent="0.3">
      <c r="A557" s="102"/>
      <c r="B557" s="102"/>
      <c r="C557" s="102"/>
      <c r="D557" s="102"/>
      <c r="E557" s="102"/>
      <c r="F557" s="102"/>
      <c r="G557" s="102"/>
      <c r="H557" s="102"/>
      <c r="I557" s="102"/>
      <c r="J557" s="102"/>
      <c r="K557" s="102"/>
      <c r="L557" s="102"/>
      <c r="M557" s="102"/>
      <c r="N557" s="102"/>
      <c r="O557" s="102"/>
      <c r="P557" s="102"/>
      <c r="Q557" s="102"/>
      <c r="R557" s="102"/>
      <c r="S557" s="102"/>
      <c r="T557" s="102"/>
      <c r="U557" s="102"/>
      <c r="V557" s="102"/>
      <c r="W557" s="102"/>
      <c r="X557" s="102"/>
      <c r="Y557" s="102"/>
      <c r="Z557" s="102"/>
      <c r="AA557" s="102"/>
      <c r="AB557" s="102"/>
      <c r="AC557" s="102"/>
      <c r="AD557" s="102"/>
      <c r="AE557" s="102"/>
      <c r="AF557" s="102"/>
      <c r="AG557" s="102"/>
      <c r="AH557" s="102"/>
      <c r="AI557" s="102"/>
      <c r="AJ557" s="102"/>
      <c r="AK557" s="102"/>
      <c r="AL557" s="102"/>
      <c r="AM557" s="102"/>
    </row>
    <row r="558" spans="1:39" ht="15.75" customHeight="1" x14ac:dyDescent="0.3">
      <c r="A558" s="102"/>
      <c r="B558" s="102"/>
      <c r="C558" s="102"/>
      <c r="D558" s="102"/>
      <c r="E558" s="102"/>
      <c r="F558" s="102"/>
      <c r="G558" s="102"/>
      <c r="H558" s="102"/>
      <c r="I558" s="102"/>
      <c r="J558" s="102"/>
      <c r="K558" s="102"/>
      <c r="L558" s="102"/>
      <c r="M558" s="102"/>
      <c r="N558" s="102"/>
      <c r="O558" s="102"/>
      <c r="P558" s="102"/>
      <c r="Q558" s="102"/>
      <c r="R558" s="102"/>
      <c r="S558" s="102"/>
      <c r="T558" s="102"/>
      <c r="U558" s="102"/>
      <c r="V558" s="102"/>
      <c r="W558" s="102"/>
      <c r="X558" s="102"/>
      <c r="Y558" s="102"/>
      <c r="Z558" s="102"/>
      <c r="AA558" s="102"/>
      <c r="AB558" s="102"/>
      <c r="AC558" s="102"/>
      <c r="AD558" s="102"/>
      <c r="AE558" s="102"/>
      <c r="AF558" s="102"/>
      <c r="AG558" s="102"/>
      <c r="AH558" s="102"/>
      <c r="AI558" s="102"/>
      <c r="AJ558" s="102"/>
      <c r="AK558" s="102"/>
      <c r="AL558" s="102"/>
      <c r="AM558" s="102"/>
    </row>
    <row r="559" spans="1:39" ht="15.75" customHeight="1" x14ac:dyDescent="0.3">
      <c r="A559" s="102"/>
      <c r="B559" s="102"/>
      <c r="C559" s="102"/>
      <c r="D559" s="102"/>
      <c r="E559" s="102"/>
      <c r="F559" s="102"/>
      <c r="G559" s="102"/>
      <c r="H559" s="102"/>
      <c r="I559" s="102"/>
      <c r="J559" s="102"/>
      <c r="K559" s="102"/>
      <c r="L559" s="102"/>
      <c r="M559" s="102"/>
      <c r="N559" s="102"/>
      <c r="O559" s="102"/>
      <c r="P559" s="102"/>
      <c r="Q559" s="102"/>
      <c r="R559" s="102"/>
      <c r="S559" s="102"/>
      <c r="T559" s="102"/>
      <c r="U559" s="102"/>
      <c r="V559" s="102"/>
      <c r="W559" s="102"/>
      <c r="X559" s="102"/>
      <c r="Y559" s="102"/>
      <c r="Z559" s="102"/>
      <c r="AA559" s="102"/>
      <c r="AB559" s="102"/>
      <c r="AC559" s="102"/>
      <c r="AD559" s="102"/>
      <c r="AE559" s="102"/>
      <c r="AF559" s="102"/>
      <c r="AG559" s="102"/>
      <c r="AH559" s="102"/>
      <c r="AI559" s="102"/>
      <c r="AJ559" s="102"/>
      <c r="AK559" s="102"/>
      <c r="AL559" s="102"/>
      <c r="AM559" s="102"/>
    </row>
    <row r="560" spans="1:39" ht="15.75" customHeight="1" x14ac:dyDescent="0.3">
      <c r="A560" s="102"/>
      <c r="B560" s="102"/>
      <c r="C560" s="102"/>
      <c r="D560" s="102"/>
      <c r="E560" s="102"/>
      <c r="F560" s="102"/>
      <c r="G560" s="102"/>
      <c r="H560" s="102"/>
      <c r="I560" s="102"/>
      <c r="J560" s="102"/>
      <c r="K560" s="102"/>
      <c r="L560" s="102"/>
      <c r="M560" s="102"/>
      <c r="N560" s="102"/>
      <c r="O560" s="102"/>
      <c r="P560" s="102"/>
      <c r="Q560" s="102"/>
      <c r="R560" s="102"/>
      <c r="S560" s="102"/>
      <c r="T560" s="102"/>
      <c r="U560" s="102"/>
      <c r="V560" s="102"/>
      <c r="W560" s="102"/>
      <c r="X560" s="102"/>
      <c r="Y560" s="102"/>
      <c r="Z560" s="102"/>
      <c r="AA560" s="102"/>
      <c r="AB560" s="102"/>
      <c r="AC560" s="102"/>
      <c r="AD560" s="102"/>
      <c r="AE560" s="102"/>
      <c r="AF560" s="102"/>
      <c r="AG560" s="102"/>
      <c r="AH560" s="102"/>
      <c r="AI560" s="102"/>
      <c r="AJ560" s="102"/>
      <c r="AK560" s="102"/>
      <c r="AL560" s="102"/>
      <c r="AM560" s="102"/>
    </row>
    <row r="561" spans="1:39" ht="15.75" customHeight="1" x14ac:dyDescent="0.3">
      <c r="A561" s="102"/>
      <c r="B561" s="102"/>
      <c r="C561" s="102"/>
      <c r="D561" s="102"/>
      <c r="E561" s="102"/>
      <c r="F561" s="102"/>
      <c r="G561" s="102"/>
      <c r="H561" s="102"/>
      <c r="I561" s="102"/>
      <c r="J561" s="102"/>
      <c r="K561" s="102"/>
      <c r="L561" s="102"/>
      <c r="M561" s="102"/>
      <c r="N561" s="102"/>
      <c r="O561" s="102"/>
      <c r="P561" s="102"/>
      <c r="Q561" s="102"/>
      <c r="R561" s="102"/>
      <c r="S561" s="102"/>
      <c r="T561" s="102"/>
      <c r="U561" s="102"/>
      <c r="V561" s="102"/>
      <c r="W561" s="102"/>
      <c r="X561" s="102"/>
      <c r="Y561" s="102"/>
      <c r="Z561" s="102"/>
      <c r="AA561" s="102"/>
      <c r="AB561" s="102"/>
      <c r="AC561" s="102"/>
      <c r="AD561" s="102"/>
      <c r="AE561" s="102"/>
      <c r="AF561" s="102"/>
      <c r="AG561" s="102"/>
      <c r="AH561" s="102"/>
      <c r="AI561" s="102"/>
      <c r="AJ561" s="102"/>
      <c r="AK561" s="102"/>
      <c r="AL561" s="102"/>
      <c r="AM561" s="102"/>
    </row>
    <row r="562" spans="1:39" ht="15.75" customHeight="1" x14ac:dyDescent="0.3">
      <c r="A562" s="102"/>
      <c r="B562" s="102"/>
      <c r="C562" s="102"/>
      <c r="D562" s="102"/>
      <c r="E562" s="102"/>
      <c r="F562" s="102"/>
      <c r="G562" s="102"/>
      <c r="H562" s="102"/>
      <c r="I562" s="102"/>
      <c r="J562" s="102"/>
      <c r="K562" s="102"/>
      <c r="L562" s="102"/>
      <c r="M562" s="102"/>
      <c r="N562" s="102"/>
      <c r="O562" s="102"/>
      <c r="P562" s="102"/>
      <c r="Q562" s="102"/>
      <c r="R562" s="102"/>
      <c r="S562" s="102"/>
      <c r="T562" s="102"/>
      <c r="U562" s="102"/>
      <c r="V562" s="102"/>
      <c r="W562" s="102"/>
      <c r="X562" s="102"/>
      <c r="Y562" s="102"/>
      <c r="Z562" s="102"/>
      <c r="AA562" s="102"/>
      <c r="AB562" s="102"/>
      <c r="AC562" s="102"/>
      <c r="AD562" s="102"/>
      <c r="AE562" s="102"/>
      <c r="AF562" s="102"/>
      <c r="AG562" s="102"/>
      <c r="AH562" s="102"/>
      <c r="AI562" s="102"/>
      <c r="AJ562" s="102"/>
      <c r="AK562" s="102"/>
      <c r="AL562" s="102"/>
      <c r="AM562" s="102"/>
    </row>
    <row r="563" spans="1:39" ht="15.75" customHeight="1" x14ac:dyDescent="0.3">
      <c r="A563" s="102"/>
      <c r="B563" s="102"/>
      <c r="C563" s="102"/>
      <c r="D563" s="102"/>
      <c r="E563" s="102"/>
      <c r="F563" s="102"/>
      <c r="G563" s="102"/>
      <c r="H563" s="102"/>
      <c r="I563" s="102"/>
      <c r="J563" s="102"/>
      <c r="K563" s="102"/>
      <c r="L563" s="102"/>
      <c r="M563" s="102"/>
      <c r="N563" s="102"/>
      <c r="O563" s="102"/>
      <c r="P563" s="102"/>
      <c r="Q563" s="102"/>
      <c r="R563" s="102"/>
      <c r="S563" s="102"/>
      <c r="T563" s="102"/>
      <c r="U563" s="102"/>
      <c r="V563" s="102"/>
      <c r="W563" s="102"/>
      <c r="X563" s="102"/>
      <c r="Y563" s="102"/>
      <c r="Z563" s="102"/>
      <c r="AA563" s="102"/>
      <c r="AB563" s="102"/>
      <c r="AC563" s="102"/>
      <c r="AD563" s="102"/>
      <c r="AE563" s="102"/>
      <c r="AF563" s="102"/>
      <c r="AG563" s="102"/>
      <c r="AH563" s="102"/>
      <c r="AI563" s="102"/>
      <c r="AJ563" s="102"/>
      <c r="AK563" s="102"/>
      <c r="AL563" s="102"/>
      <c r="AM563" s="102"/>
    </row>
    <row r="564" spans="1:39" ht="15.75" customHeight="1" x14ac:dyDescent="0.3">
      <c r="A564" s="102"/>
      <c r="B564" s="102"/>
      <c r="C564" s="102"/>
      <c r="D564" s="102"/>
      <c r="E564" s="102"/>
      <c r="F564" s="102"/>
      <c r="G564" s="102"/>
      <c r="H564" s="102"/>
      <c r="I564" s="102"/>
      <c r="J564" s="102"/>
      <c r="K564" s="102"/>
      <c r="L564" s="102"/>
      <c r="M564" s="102"/>
      <c r="N564" s="102"/>
      <c r="O564" s="102"/>
      <c r="P564" s="102"/>
      <c r="Q564" s="102"/>
      <c r="R564" s="102"/>
      <c r="S564" s="102"/>
      <c r="T564" s="102"/>
      <c r="U564" s="102"/>
      <c r="V564" s="102"/>
      <c r="W564" s="102"/>
      <c r="X564" s="102"/>
      <c r="Y564" s="102"/>
      <c r="Z564" s="102"/>
      <c r="AA564" s="102"/>
      <c r="AB564" s="102"/>
      <c r="AC564" s="102"/>
      <c r="AD564" s="102"/>
      <c r="AE564" s="102"/>
      <c r="AF564" s="102"/>
      <c r="AG564" s="102"/>
      <c r="AH564" s="102"/>
      <c r="AI564" s="102"/>
      <c r="AJ564" s="102"/>
      <c r="AK564" s="102"/>
      <c r="AL564" s="102"/>
      <c r="AM564" s="102"/>
    </row>
    <row r="565" spans="1:39" ht="15.75" customHeight="1" x14ac:dyDescent="0.3">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102"/>
      <c r="AF565" s="102"/>
      <c r="AG565" s="102"/>
      <c r="AH565" s="102"/>
      <c r="AI565" s="102"/>
      <c r="AJ565" s="102"/>
      <c r="AK565" s="102"/>
      <c r="AL565" s="102"/>
      <c r="AM565" s="102"/>
    </row>
    <row r="566" spans="1:39" ht="15.75" customHeight="1" x14ac:dyDescent="0.3">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102"/>
      <c r="AF566" s="102"/>
      <c r="AG566" s="102"/>
      <c r="AH566" s="102"/>
      <c r="AI566" s="102"/>
      <c r="AJ566" s="102"/>
      <c r="AK566" s="102"/>
      <c r="AL566" s="102"/>
      <c r="AM566" s="102"/>
    </row>
    <row r="567" spans="1:39" ht="15.75" customHeight="1" x14ac:dyDescent="0.3">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102"/>
      <c r="AF567" s="102"/>
      <c r="AG567" s="102"/>
      <c r="AH567" s="102"/>
      <c r="AI567" s="102"/>
      <c r="AJ567" s="102"/>
      <c r="AK567" s="102"/>
      <c r="AL567" s="102"/>
      <c r="AM567" s="102"/>
    </row>
    <row r="568" spans="1:39" ht="15.75" customHeight="1" x14ac:dyDescent="0.3">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102"/>
      <c r="AF568" s="102"/>
      <c r="AG568" s="102"/>
      <c r="AH568" s="102"/>
      <c r="AI568" s="102"/>
      <c r="AJ568" s="102"/>
      <c r="AK568" s="102"/>
      <c r="AL568" s="102"/>
      <c r="AM568" s="102"/>
    </row>
    <row r="569" spans="1:39" ht="15.75" customHeight="1" x14ac:dyDescent="0.3">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102"/>
      <c r="AF569" s="102"/>
      <c r="AG569" s="102"/>
      <c r="AH569" s="102"/>
      <c r="AI569" s="102"/>
      <c r="AJ569" s="102"/>
      <c r="AK569" s="102"/>
      <c r="AL569" s="102"/>
      <c r="AM569" s="102"/>
    </row>
    <row r="570" spans="1:39" ht="15.75" customHeight="1" x14ac:dyDescent="0.3">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102"/>
      <c r="AF570" s="102"/>
      <c r="AG570" s="102"/>
      <c r="AH570" s="102"/>
      <c r="AI570" s="102"/>
      <c r="AJ570" s="102"/>
      <c r="AK570" s="102"/>
      <c r="AL570" s="102"/>
      <c r="AM570" s="102"/>
    </row>
    <row r="571" spans="1:39" ht="15.75" customHeight="1" x14ac:dyDescent="0.3">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102"/>
      <c r="AF571" s="102"/>
      <c r="AG571" s="102"/>
      <c r="AH571" s="102"/>
      <c r="AI571" s="102"/>
      <c r="AJ571" s="102"/>
      <c r="AK571" s="102"/>
      <c r="AL571" s="102"/>
      <c r="AM571" s="102"/>
    </row>
    <row r="572" spans="1:39" ht="15.75" customHeight="1" x14ac:dyDescent="0.3">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c r="AG572" s="102"/>
      <c r="AH572" s="102"/>
      <c r="AI572" s="102"/>
      <c r="AJ572" s="102"/>
      <c r="AK572" s="102"/>
      <c r="AL572" s="102"/>
      <c r="AM572" s="102"/>
    </row>
    <row r="573" spans="1:39" ht="15.75" customHeight="1" x14ac:dyDescent="0.3">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c r="AG573" s="102"/>
      <c r="AH573" s="102"/>
      <c r="AI573" s="102"/>
      <c r="AJ573" s="102"/>
      <c r="AK573" s="102"/>
      <c r="AL573" s="102"/>
      <c r="AM573" s="102"/>
    </row>
    <row r="574" spans="1:39" ht="15.75" customHeight="1" x14ac:dyDescent="0.3">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c r="AG574" s="102"/>
      <c r="AH574" s="102"/>
      <c r="AI574" s="102"/>
      <c r="AJ574" s="102"/>
      <c r="AK574" s="102"/>
      <c r="AL574" s="102"/>
      <c r="AM574" s="102"/>
    </row>
    <row r="575" spans="1:39" ht="15.75" customHeight="1" x14ac:dyDescent="0.3">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c r="AG575" s="102"/>
      <c r="AH575" s="102"/>
      <c r="AI575" s="102"/>
      <c r="AJ575" s="102"/>
      <c r="AK575" s="102"/>
      <c r="AL575" s="102"/>
      <c r="AM575" s="102"/>
    </row>
    <row r="576" spans="1:39" ht="15.75" customHeight="1" x14ac:dyDescent="0.3">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c r="AG576" s="102"/>
      <c r="AH576" s="102"/>
      <c r="AI576" s="102"/>
      <c r="AJ576" s="102"/>
      <c r="AK576" s="102"/>
      <c r="AL576" s="102"/>
      <c r="AM576" s="102"/>
    </row>
    <row r="577" spans="1:39" ht="15.75" customHeight="1" x14ac:dyDescent="0.3">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c r="AG577" s="102"/>
      <c r="AH577" s="102"/>
      <c r="AI577" s="102"/>
      <c r="AJ577" s="102"/>
      <c r="AK577" s="102"/>
      <c r="AL577" s="102"/>
      <c r="AM577" s="102"/>
    </row>
    <row r="578" spans="1:39" ht="15.75" customHeight="1" x14ac:dyDescent="0.3">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c r="AG578" s="102"/>
      <c r="AH578" s="102"/>
      <c r="AI578" s="102"/>
      <c r="AJ578" s="102"/>
      <c r="AK578" s="102"/>
      <c r="AL578" s="102"/>
      <c r="AM578" s="102"/>
    </row>
    <row r="579" spans="1:39" ht="15.75" customHeight="1" x14ac:dyDescent="0.3">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c r="AG579" s="102"/>
      <c r="AH579" s="102"/>
      <c r="AI579" s="102"/>
      <c r="AJ579" s="102"/>
      <c r="AK579" s="102"/>
      <c r="AL579" s="102"/>
      <c r="AM579" s="102"/>
    </row>
    <row r="580" spans="1:39" ht="15.75" customHeight="1" x14ac:dyDescent="0.3">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c r="AG580" s="102"/>
      <c r="AH580" s="102"/>
      <c r="AI580" s="102"/>
      <c r="AJ580" s="102"/>
      <c r="AK580" s="102"/>
      <c r="AL580" s="102"/>
      <c r="AM580" s="102"/>
    </row>
    <row r="581" spans="1:39" ht="15.75" customHeight="1" x14ac:dyDescent="0.3">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c r="AG581" s="102"/>
      <c r="AH581" s="102"/>
      <c r="AI581" s="102"/>
      <c r="AJ581" s="102"/>
      <c r="AK581" s="102"/>
      <c r="AL581" s="102"/>
      <c r="AM581" s="102"/>
    </row>
    <row r="582" spans="1:39" ht="15.75" customHeight="1" x14ac:dyDescent="0.3">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c r="AG582" s="102"/>
      <c r="AH582" s="102"/>
      <c r="AI582" s="102"/>
      <c r="AJ582" s="102"/>
      <c r="AK582" s="102"/>
      <c r="AL582" s="102"/>
      <c r="AM582" s="102"/>
    </row>
    <row r="583" spans="1:39" ht="15.75" customHeight="1" x14ac:dyDescent="0.3">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c r="AG583" s="102"/>
      <c r="AH583" s="102"/>
      <c r="AI583" s="102"/>
      <c r="AJ583" s="102"/>
      <c r="AK583" s="102"/>
      <c r="AL583" s="102"/>
      <c r="AM583" s="102"/>
    </row>
    <row r="584" spans="1:39" ht="15.75" customHeight="1" x14ac:dyDescent="0.3">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c r="AG584" s="102"/>
      <c r="AH584" s="102"/>
      <c r="AI584" s="102"/>
      <c r="AJ584" s="102"/>
      <c r="AK584" s="102"/>
      <c r="AL584" s="102"/>
      <c r="AM584" s="102"/>
    </row>
    <row r="585" spans="1:39" ht="15.75" customHeight="1" x14ac:dyDescent="0.3">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c r="AG585" s="102"/>
      <c r="AH585" s="102"/>
      <c r="AI585" s="102"/>
      <c r="AJ585" s="102"/>
      <c r="AK585" s="102"/>
      <c r="AL585" s="102"/>
      <c r="AM585" s="102"/>
    </row>
    <row r="586" spans="1:39" ht="15.75" customHeight="1" x14ac:dyDescent="0.3">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c r="AG586" s="102"/>
      <c r="AH586" s="102"/>
      <c r="AI586" s="102"/>
      <c r="AJ586" s="102"/>
      <c r="AK586" s="102"/>
      <c r="AL586" s="102"/>
      <c r="AM586" s="102"/>
    </row>
    <row r="587" spans="1:39" ht="15.75" customHeight="1" x14ac:dyDescent="0.3">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c r="AG587" s="102"/>
      <c r="AH587" s="102"/>
      <c r="AI587" s="102"/>
      <c r="AJ587" s="102"/>
      <c r="AK587" s="102"/>
      <c r="AL587" s="102"/>
      <c r="AM587" s="102"/>
    </row>
    <row r="588" spans="1:39" ht="15.75" customHeight="1" x14ac:dyDescent="0.3">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c r="AG588" s="102"/>
      <c r="AH588" s="102"/>
      <c r="AI588" s="102"/>
      <c r="AJ588" s="102"/>
      <c r="AK588" s="102"/>
      <c r="AL588" s="102"/>
      <c r="AM588" s="102"/>
    </row>
    <row r="589" spans="1:39" ht="15.75" customHeight="1" x14ac:dyDescent="0.3">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c r="AG589" s="102"/>
      <c r="AH589" s="102"/>
      <c r="AI589" s="102"/>
      <c r="AJ589" s="102"/>
      <c r="AK589" s="102"/>
      <c r="AL589" s="102"/>
      <c r="AM589" s="102"/>
    </row>
    <row r="590" spans="1:39" ht="15.75" customHeight="1" x14ac:dyDescent="0.3">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c r="AG590" s="102"/>
      <c r="AH590" s="102"/>
      <c r="AI590" s="102"/>
      <c r="AJ590" s="102"/>
      <c r="AK590" s="102"/>
      <c r="AL590" s="102"/>
      <c r="AM590" s="102"/>
    </row>
    <row r="591" spans="1:39" ht="15.75" customHeight="1" x14ac:dyDescent="0.3">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c r="AG591" s="102"/>
      <c r="AH591" s="102"/>
      <c r="AI591" s="102"/>
      <c r="AJ591" s="102"/>
      <c r="AK591" s="102"/>
      <c r="AL591" s="102"/>
      <c r="AM591" s="102"/>
    </row>
    <row r="592" spans="1:39" ht="15.75" customHeight="1" x14ac:dyDescent="0.3">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c r="AG592" s="102"/>
      <c r="AH592" s="102"/>
      <c r="AI592" s="102"/>
      <c r="AJ592" s="102"/>
      <c r="AK592" s="102"/>
      <c r="AL592" s="102"/>
      <c r="AM592" s="102"/>
    </row>
    <row r="593" spans="1:39" ht="15.75" customHeight="1" x14ac:dyDescent="0.3">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c r="AG593" s="102"/>
      <c r="AH593" s="102"/>
      <c r="AI593" s="102"/>
      <c r="AJ593" s="102"/>
      <c r="AK593" s="102"/>
      <c r="AL593" s="102"/>
      <c r="AM593" s="102"/>
    </row>
    <row r="594" spans="1:39" ht="15.75" customHeight="1" x14ac:dyDescent="0.3">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c r="AG594" s="102"/>
      <c r="AH594" s="102"/>
      <c r="AI594" s="102"/>
      <c r="AJ594" s="102"/>
      <c r="AK594" s="102"/>
      <c r="AL594" s="102"/>
      <c r="AM594" s="102"/>
    </row>
    <row r="595" spans="1:39" ht="15.75" customHeight="1" x14ac:dyDescent="0.3">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c r="AG595" s="102"/>
      <c r="AH595" s="102"/>
      <c r="AI595" s="102"/>
      <c r="AJ595" s="102"/>
      <c r="AK595" s="102"/>
      <c r="AL595" s="102"/>
      <c r="AM595" s="102"/>
    </row>
    <row r="596" spans="1:39" ht="15.75" customHeight="1" x14ac:dyDescent="0.3">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c r="AG596" s="102"/>
      <c r="AH596" s="102"/>
      <c r="AI596" s="102"/>
      <c r="AJ596" s="102"/>
      <c r="AK596" s="102"/>
      <c r="AL596" s="102"/>
      <c r="AM596" s="102"/>
    </row>
    <row r="597" spans="1:39" ht="15.75" customHeight="1" x14ac:dyDescent="0.3">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c r="AG597" s="102"/>
      <c r="AH597" s="102"/>
      <c r="AI597" s="102"/>
      <c r="AJ597" s="102"/>
      <c r="AK597" s="102"/>
      <c r="AL597" s="102"/>
      <c r="AM597" s="102"/>
    </row>
    <row r="598" spans="1:39" ht="15.75" customHeight="1" x14ac:dyDescent="0.3">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c r="AG598" s="102"/>
      <c r="AH598" s="102"/>
      <c r="AI598" s="102"/>
      <c r="AJ598" s="102"/>
      <c r="AK598" s="102"/>
      <c r="AL598" s="102"/>
      <c r="AM598" s="102"/>
    </row>
    <row r="599" spans="1:39" ht="15.75" customHeight="1" x14ac:dyDescent="0.3">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c r="AG599" s="102"/>
      <c r="AH599" s="102"/>
      <c r="AI599" s="102"/>
      <c r="AJ599" s="102"/>
      <c r="AK599" s="102"/>
      <c r="AL599" s="102"/>
      <c r="AM599" s="102"/>
    </row>
    <row r="600" spans="1:39" ht="15.75" customHeight="1" x14ac:dyDescent="0.3">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c r="AG600" s="102"/>
      <c r="AH600" s="102"/>
      <c r="AI600" s="102"/>
      <c r="AJ600" s="102"/>
      <c r="AK600" s="102"/>
      <c r="AL600" s="102"/>
      <c r="AM600" s="102"/>
    </row>
    <row r="601" spans="1:39" ht="15.75" customHeight="1" x14ac:dyDescent="0.3">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c r="AG601" s="102"/>
      <c r="AH601" s="102"/>
      <c r="AI601" s="102"/>
      <c r="AJ601" s="102"/>
      <c r="AK601" s="102"/>
      <c r="AL601" s="102"/>
      <c r="AM601" s="102"/>
    </row>
    <row r="602" spans="1:39" ht="15.75" customHeight="1" x14ac:dyDescent="0.3">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c r="AG602" s="102"/>
      <c r="AH602" s="102"/>
      <c r="AI602" s="102"/>
      <c r="AJ602" s="102"/>
      <c r="AK602" s="102"/>
      <c r="AL602" s="102"/>
      <c r="AM602" s="102"/>
    </row>
    <row r="603" spans="1:39" ht="15.75" customHeight="1" x14ac:dyDescent="0.3">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c r="AG603" s="102"/>
      <c r="AH603" s="102"/>
      <c r="AI603" s="102"/>
      <c r="AJ603" s="102"/>
      <c r="AK603" s="102"/>
      <c r="AL603" s="102"/>
      <c r="AM603" s="102"/>
    </row>
    <row r="604" spans="1:39" ht="15.75" customHeight="1" x14ac:dyDescent="0.3">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c r="AG604" s="102"/>
      <c r="AH604" s="102"/>
      <c r="AI604" s="102"/>
      <c r="AJ604" s="102"/>
      <c r="AK604" s="102"/>
      <c r="AL604" s="102"/>
      <c r="AM604" s="102"/>
    </row>
    <row r="605" spans="1:39" ht="15.75" customHeight="1" x14ac:dyDescent="0.3">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c r="AG605" s="102"/>
      <c r="AH605" s="102"/>
      <c r="AI605" s="102"/>
      <c r="AJ605" s="102"/>
      <c r="AK605" s="102"/>
      <c r="AL605" s="102"/>
      <c r="AM605" s="102"/>
    </row>
    <row r="606" spans="1:39" ht="15.75" customHeight="1" x14ac:dyDescent="0.3">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c r="AG606" s="102"/>
      <c r="AH606" s="102"/>
      <c r="AI606" s="102"/>
      <c r="AJ606" s="102"/>
      <c r="AK606" s="102"/>
      <c r="AL606" s="102"/>
      <c r="AM606" s="102"/>
    </row>
    <row r="607" spans="1:39" ht="15.75" customHeight="1" x14ac:dyDescent="0.3">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c r="AG607" s="102"/>
      <c r="AH607" s="102"/>
      <c r="AI607" s="102"/>
      <c r="AJ607" s="102"/>
      <c r="AK607" s="102"/>
      <c r="AL607" s="102"/>
      <c r="AM607" s="102"/>
    </row>
    <row r="608" spans="1:39" ht="15.75" customHeight="1" x14ac:dyDescent="0.3">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c r="AG608" s="102"/>
      <c r="AH608" s="102"/>
      <c r="AI608" s="102"/>
      <c r="AJ608" s="102"/>
      <c r="AK608" s="102"/>
      <c r="AL608" s="102"/>
      <c r="AM608" s="102"/>
    </row>
    <row r="609" spans="1:39" ht="15.75" customHeight="1" x14ac:dyDescent="0.3">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c r="AG609" s="102"/>
      <c r="AH609" s="102"/>
      <c r="AI609" s="102"/>
      <c r="AJ609" s="102"/>
      <c r="AK609" s="102"/>
      <c r="AL609" s="102"/>
      <c r="AM609" s="102"/>
    </row>
    <row r="610" spans="1:39" ht="15.75" customHeight="1" x14ac:dyDescent="0.3">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c r="AG610" s="102"/>
      <c r="AH610" s="102"/>
      <c r="AI610" s="102"/>
      <c r="AJ610" s="102"/>
      <c r="AK610" s="102"/>
      <c r="AL610" s="102"/>
      <c r="AM610" s="102"/>
    </row>
    <row r="611" spans="1:39" ht="15.75" customHeight="1" x14ac:dyDescent="0.3">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c r="AG611" s="102"/>
      <c r="AH611" s="102"/>
      <c r="AI611" s="102"/>
      <c r="AJ611" s="102"/>
      <c r="AK611" s="102"/>
      <c r="AL611" s="102"/>
      <c r="AM611" s="102"/>
    </row>
    <row r="612" spans="1:39" ht="15.75" customHeight="1" x14ac:dyDescent="0.3">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c r="AG612" s="102"/>
      <c r="AH612" s="102"/>
      <c r="AI612" s="102"/>
      <c r="AJ612" s="102"/>
      <c r="AK612" s="102"/>
      <c r="AL612" s="102"/>
      <c r="AM612" s="102"/>
    </row>
    <row r="613" spans="1:39" ht="15.75" customHeight="1" x14ac:dyDescent="0.3">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c r="AG613" s="102"/>
      <c r="AH613" s="102"/>
      <c r="AI613" s="102"/>
      <c r="AJ613" s="102"/>
      <c r="AK613" s="102"/>
      <c r="AL613" s="102"/>
      <c r="AM613" s="102"/>
    </row>
    <row r="614" spans="1:39" ht="15.75" customHeight="1" x14ac:dyDescent="0.3">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c r="AG614" s="102"/>
      <c r="AH614" s="102"/>
      <c r="AI614" s="102"/>
      <c r="AJ614" s="102"/>
      <c r="AK614" s="102"/>
      <c r="AL614" s="102"/>
      <c r="AM614" s="102"/>
    </row>
    <row r="615" spans="1:39" ht="15.75" customHeight="1" x14ac:dyDescent="0.3">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c r="AG615" s="102"/>
      <c r="AH615" s="102"/>
      <c r="AI615" s="102"/>
      <c r="AJ615" s="102"/>
      <c r="AK615" s="102"/>
      <c r="AL615" s="102"/>
      <c r="AM615" s="102"/>
    </row>
    <row r="616" spans="1:39" ht="15.75" customHeight="1" x14ac:dyDescent="0.3">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c r="AG616" s="102"/>
      <c r="AH616" s="102"/>
      <c r="AI616" s="102"/>
      <c r="AJ616" s="102"/>
      <c r="AK616" s="102"/>
      <c r="AL616" s="102"/>
      <c r="AM616" s="102"/>
    </row>
    <row r="617" spans="1:39" ht="15.75" customHeight="1" x14ac:dyDescent="0.3">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c r="AG617" s="102"/>
      <c r="AH617" s="102"/>
      <c r="AI617" s="102"/>
      <c r="AJ617" s="102"/>
      <c r="AK617" s="102"/>
      <c r="AL617" s="102"/>
      <c r="AM617" s="102"/>
    </row>
    <row r="618" spans="1:39" ht="15.75" customHeight="1" x14ac:dyDescent="0.3">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c r="AG618" s="102"/>
      <c r="AH618" s="102"/>
      <c r="AI618" s="102"/>
      <c r="AJ618" s="102"/>
      <c r="AK618" s="102"/>
      <c r="AL618" s="102"/>
      <c r="AM618" s="102"/>
    </row>
    <row r="619" spans="1:39" ht="15.75" customHeight="1" x14ac:dyDescent="0.3">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c r="AG619" s="102"/>
      <c r="AH619" s="102"/>
      <c r="AI619" s="102"/>
      <c r="AJ619" s="102"/>
      <c r="AK619" s="102"/>
      <c r="AL619" s="102"/>
      <c r="AM619" s="102"/>
    </row>
    <row r="620" spans="1:39" ht="15.75" customHeight="1" x14ac:dyDescent="0.3">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c r="AG620" s="102"/>
      <c r="AH620" s="102"/>
      <c r="AI620" s="102"/>
      <c r="AJ620" s="102"/>
      <c r="AK620" s="102"/>
      <c r="AL620" s="102"/>
      <c r="AM620" s="102"/>
    </row>
    <row r="621" spans="1:39" ht="15.75" customHeight="1" x14ac:dyDescent="0.3">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c r="AG621" s="102"/>
      <c r="AH621" s="102"/>
      <c r="AI621" s="102"/>
      <c r="AJ621" s="102"/>
      <c r="AK621" s="102"/>
      <c r="AL621" s="102"/>
      <c r="AM621" s="102"/>
    </row>
    <row r="622" spans="1:39" ht="15.75" customHeight="1" x14ac:dyDescent="0.3">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c r="AG622" s="102"/>
      <c r="AH622" s="102"/>
      <c r="AI622" s="102"/>
      <c r="AJ622" s="102"/>
      <c r="AK622" s="102"/>
      <c r="AL622" s="102"/>
      <c r="AM622" s="102"/>
    </row>
    <row r="623" spans="1:39" ht="15.75" customHeight="1" x14ac:dyDescent="0.3">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c r="AG623" s="102"/>
      <c r="AH623" s="102"/>
      <c r="AI623" s="102"/>
      <c r="AJ623" s="102"/>
      <c r="AK623" s="102"/>
      <c r="AL623" s="102"/>
      <c r="AM623" s="102"/>
    </row>
    <row r="624" spans="1:39" ht="15.75" customHeight="1" x14ac:dyDescent="0.3">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c r="AG624" s="102"/>
      <c r="AH624" s="102"/>
      <c r="AI624" s="102"/>
      <c r="AJ624" s="102"/>
      <c r="AK624" s="102"/>
      <c r="AL624" s="102"/>
      <c r="AM624" s="102"/>
    </row>
    <row r="625" spans="1:39" ht="15.75" customHeight="1" x14ac:dyDescent="0.3">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c r="AG625" s="102"/>
      <c r="AH625" s="102"/>
      <c r="AI625" s="102"/>
      <c r="AJ625" s="102"/>
      <c r="AK625" s="102"/>
      <c r="AL625" s="102"/>
      <c r="AM625" s="102"/>
    </row>
    <row r="626" spans="1:39" ht="15.75" customHeight="1" x14ac:dyDescent="0.3">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c r="AG626" s="102"/>
      <c r="AH626" s="102"/>
      <c r="AI626" s="102"/>
      <c r="AJ626" s="102"/>
      <c r="AK626" s="102"/>
      <c r="AL626" s="102"/>
      <c r="AM626" s="102"/>
    </row>
    <row r="627" spans="1:39" ht="15.75" customHeight="1" x14ac:dyDescent="0.3">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c r="AG627" s="102"/>
      <c r="AH627" s="102"/>
      <c r="AI627" s="102"/>
      <c r="AJ627" s="102"/>
      <c r="AK627" s="102"/>
      <c r="AL627" s="102"/>
      <c r="AM627" s="102"/>
    </row>
    <row r="628" spans="1:39" ht="15.75" customHeight="1" x14ac:dyDescent="0.3">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c r="AG628" s="102"/>
      <c r="AH628" s="102"/>
      <c r="AI628" s="102"/>
      <c r="AJ628" s="102"/>
      <c r="AK628" s="102"/>
      <c r="AL628" s="102"/>
      <c r="AM628" s="102"/>
    </row>
    <row r="629" spans="1:39" ht="15.75" customHeight="1" x14ac:dyDescent="0.3">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c r="AG629" s="102"/>
      <c r="AH629" s="102"/>
      <c r="AI629" s="102"/>
      <c r="AJ629" s="102"/>
      <c r="AK629" s="102"/>
      <c r="AL629" s="102"/>
      <c r="AM629" s="102"/>
    </row>
    <row r="630" spans="1:39" ht="15.75" customHeight="1" x14ac:dyDescent="0.3">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c r="AG630" s="102"/>
      <c r="AH630" s="102"/>
      <c r="AI630" s="102"/>
      <c r="AJ630" s="102"/>
      <c r="AK630" s="102"/>
      <c r="AL630" s="102"/>
      <c r="AM630" s="102"/>
    </row>
    <row r="631" spans="1:39" ht="15.75" customHeight="1" x14ac:dyDescent="0.3">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c r="AG631" s="102"/>
      <c r="AH631" s="102"/>
      <c r="AI631" s="102"/>
      <c r="AJ631" s="102"/>
      <c r="AK631" s="102"/>
      <c r="AL631" s="102"/>
      <c r="AM631" s="102"/>
    </row>
    <row r="632" spans="1:39" ht="15.75" customHeight="1" x14ac:dyDescent="0.3">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c r="AG632" s="102"/>
      <c r="AH632" s="102"/>
      <c r="AI632" s="102"/>
      <c r="AJ632" s="102"/>
      <c r="AK632" s="102"/>
      <c r="AL632" s="102"/>
      <c r="AM632" s="102"/>
    </row>
    <row r="633" spans="1:39" ht="15.75" customHeight="1" x14ac:dyDescent="0.3">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c r="AG633" s="102"/>
      <c r="AH633" s="102"/>
      <c r="AI633" s="102"/>
      <c r="AJ633" s="102"/>
      <c r="AK633" s="102"/>
      <c r="AL633" s="102"/>
      <c r="AM633" s="102"/>
    </row>
    <row r="634" spans="1:39" ht="15.75" customHeight="1" x14ac:dyDescent="0.3">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c r="AG634" s="102"/>
      <c r="AH634" s="102"/>
      <c r="AI634" s="102"/>
      <c r="AJ634" s="102"/>
      <c r="AK634" s="102"/>
      <c r="AL634" s="102"/>
      <c r="AM634" s="102"/>
    </row>
    <row r="635" spans="1:39" ht="15.75" customHeight="1" x14ac:dyDescent="0.3">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c r="AG635" s="102"/>
      <c r="AH635" s="102"/>
      <c r="AI635" s="102"/>
      <c r="AJ635" s="102"/>
      <c r="AK635" s="102"/>
      <c r="AL635" s="102"/>
      <c r="AM635" s="102"/>
    </row>
    <row r="636" spans="1:39" ht="15.75" customHeight="1" x14ac:dyDescent="0.3">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c r="AG636" s="102"/>
      <c r="AH636" s="102"/>
      <c r="AI636" s="102"/>
      <c r="AJ636" s="102"/>
      <c r="AK636" s="102"/>
      <c r="AL636" s="102"/>
      <c r="AM636" s="102"/>
    </row>
    <row r="637" spans="1:39" ht="15.75" customHeight="1" x14ac:dyDescent="0.3">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c r="AG637" s="102"/>
      <c r="AH637" s="102"/>
      <c r="AI637" s="102"/>
      <c r="AJ637" s="102"/>
      <c r="AK637" s="102"/>
      <c r="AL637" s="102"/>
      <c r="AM637" s="102"/>
    </row>
    <row r="638" spans="1:39" ht="15.75" customHeight="1" x14ac:dyDescent="0.3">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c r="AG638" s="102"/>
      <c r="AH638" s="102"/>
      <c r="AI638" s="102"/>
      <c r="AJ638" s="102"/>
      <c r="AK638" s="102"/>
      <c r="AL638" s="102"/>
      <c r="AM638" s="102"/>
    </row>
    <row r="639" spans="1:39" ht="15.75" customHeight="1" x14ac:dyDescent="0.3">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c r="AG639" s="102"/>
      <c r="AH639" s="102"/>
      <c r="AI639" s="102"/>
      <c r="AJ639" s="102"/>
      <c r="AK639" s="102"/>
      <c r="AL639" s="102"/>
      <c r="AM639" s="102"/>
    </row>
    <row r="640" spans="1:39" ht="15.75" customHeight="1" x14ac:dyDescent="0.3">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c r="AG640" s="102"/>
      <c r="AH640" s="102"/>
      <c r="AI640" s="102"/>
      <c r="AJ640" s="102"/>
      <c r="AK640" s="102"/>
      <c r="AL640" s="102"/>
      <c r="AM640" s="102"/>
    </row>
    <row r="641" spans="1:39" ht="15.75" customHeight="1" x14ac:dyDescent="0.3">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c r="AG641" s="102"/>
      <c r="AH641" s="102"/>
      <c r="AI641" s="102"/>
      <c r="AJ641" s="102"/>
      <c r="AK641" s="102"/>
      <c r="AL641" s="102"/>
      <c r="AM641" s="102"/>
    </row>
    <row r="642" spans="1:39" ht="15.75" customHeight="1" x14ac:dyDescent="0.3">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c r="AG642" s="102"/>
      <c r="AH642" s="102"/>
      <c r="AI642" s="102"/>
      <c r="AJ642" s="102"/>
      <c r="AK642" s="102"/>
      <c r="AL642" s="102"/>
      <c r="AM642" s="102"/>
    </row>
    <row r="643" spans="1:39" ht="15.75" customHeight="1" x14ac:dyDescent="0.3">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c r="AG643" s="102"/>
      <c r="AH643" s="102"/>
      <c r="AI643" s="102"/>
      <c r="AJ643" s="102"/>
      <c r="AK643" s="102"/>
      <c r="AL643" s="102"/>
      <c r="AM643" s="102"/>
    </row>
    <row r="644" spans="1:39" ht="15.75" customHeight="1" x14ac:dyDescent="0.3">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c r="AG644" s="102"/>
      <c r="AH644" s="102"/>
      <c r="AI644" s="102"/>
      <c r="AJ644" s="102"/>
      <c r="AK644" s="102"/>
      <c r="AL644" s="102"/>
      <c r="AM644" s="102"/>
    </row>
    <row r="645" spans="1:39" ht="15.75" customHeight="1" x14ac:dyDescent="0.3">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c r="AG645" s="102"/>
      <c r="AH645" s="102"/>
      <c r="AI645" s="102"/>
      <c r="AJ645" s="102"/>
      <c r="AK645" s="102"/>
      <c r="AL645" s="102"/>
      <c r="AM645" s="102"/>
    </row>
    <row r="646" spans="1:39" ht="15.75" customHeight="1" x14ac:dyDescent="0.3">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c r="AG646" s="102"/>
      <c r="AH646" s="102"/>
      <c r="AI646" s="102"/>
      <c r="AJ646" s="102"/>
      <c r="AK646" s="102"/>
      <c r="AL646" s="102"/>
      <c r="AM646" s="102"/>
    </row>
    <row r="647" spans="1:39" ht="15.75" customHeight="1" x14ac:dyDescent="0.3">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c r="AG647" s="102"/>
      <c r="AH647" s="102"/>
      <c r="AI647" s="102"/>
      <c r="AJ647" s="102"/>
      <c r="AK647" s="102"/>
      <c r="AL647" s="102"/>
      <c r="AM647" s="102"/>
    </row>
    <row r="648" spans="1:39" ht="15.75" customHeight="1" x14ac:dyDescent="0.3">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c r="AG648" s="102"/>
      <c r="AH648" s="102"/>
      <c r="AI648" s="102"/>
      <c r="AJ648" s="102"/>
      <c r="AK648" s="102"/>
      <c r="AL648" s="102"/>
      <c r="AM648" s="102"/>
    </row>
    <row r="649" spans="1:39" ht="15.75" customHeight="1" x14ac:dyDescent="0.3">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c r="AG649" s="102"/>
      <c r="AH649" s="102"/>
      <c r="AI649" s="102"/>
      <c r="AJ649" s="102"/>
      <c r="AK649" s="102"/>
      <c r="AL649" s="102"/>
      <c r="AM649" s="102"/>
    </row>
    <row r="650" spans="1:39" ht="15.75" customHeight="1" x14ac:dyDescent="0.3">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c r="AG650" s="102"/>
      <c r="AH650" s="102"/>
      <c r="AI650" s="102"/>
      <c r="AJ650" s="102"/>
      <c r="AK650" s="102"/>
      <c r="AL650" s="102"/>
      <c r="AM650" s="102"/>
    </row>
    <row r="651" spans="1:39" ht="15.75" customHeight="1" x14ac:dyDescent="0.3">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c r="AG651" s="102"/>
      <c r="AH651" s="102"/>
      <c r="AI651" s="102"/>
      <c r="AJ651" s="102"/>
      <c r="AK651" s="102"/>
      <c r="AL651" s="102"/>
      <c r="AM651" s="102"/>
    </row>
    <row r="652" spans="1:39" ht="15.75" customHeight="1" x14ac:dyDescent="0.3">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c r="AG652" s="102"/>
      <c r="AH652" s="102"/>
      <c r="AI652" s="102"/>
      <c r="AJ652" s="102"/>
      <c r="AK652" s="102"/>
      <c r="AL652" s="102"/>
      <c r="AM652" s="102"/>
    </row>
    <row r="653" spans="1:39" ht="15.75" customHeight="1" x14ac:dyDescent="0.3">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c r="AG653" s="102"/>
      <c r="AH653" s="102"/>
      <c r="AI653" s="102"/>
      <c r="AJ653" s="102"/>
      <c r="AK653" s="102"/>
      <c r="AL653" s="102"/>
      <c r="AM653" s="102"/>
    </row>
    <row r="654" spans="1:39" ht="15.75" customHeight="1" x14ac:dyDescent="0.3">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c r="AG654" s="102"/>
      <c r="AH654" s="102"/>
      <c r="AI654" s="102"/>
      <c r="AJ654" s="102"/>
      <c r="AK654" s="102"/>
      <c r="AL654" s="102"/>
      <c r="AM654" s="102"/>
    </row>
    <row r="655" spans="1:39" ht="15.75" customHeight="1" x14ac:dyDescent="0.3">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c r="AG655" s="102"/>
      <c r="AH655" s="102"/>
      <c r="AI655" s="102"/>
      <c r="AJ655" s="102"/>
      <c r="AK655" s="102"/>
      <c r="AL655" s="102"/>
      <c r="AM655" s="102"/>
    </row>
    <row r="656" spans="1:39" ht="15.75" customHeight="1" x14ac:dyDescent="0.3">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c r="AG656" s="102"/>
      <c r="AH656" s="102"/>
      <c r="AI656" s="102"/>
      <c r="AJ656" s="102"/>
      <c r="AK656" s="102"/>
      <c r="AL656" s="102"/>
      <c r="AM656" s="102"/>
    </row>
    <row r="657" spans="1:39" ht="15.75" customHeight="1" x14ac:dyDescent="0.3">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c r="AG657" s="102"/>
      <c r="AH657" s="102"/>
      <c r="AI657" s="102"/>
      <c r="AJ657" s="102"/>
      <c r="AK657" s="102"/>
      <c r="AL657" s="102"/>
      <c r="AM657" s="102"/>
    </row>
    <row r="658" spans="1:39" ht="15.75" customHeight="1" x14ac:dyDescent="0.3">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c r="AG658" s="102"/>
      <c r="AH658" s="102"/>
      <c r="AI658" s="102"/>
      <c r="AJ658" s="102"/>
      <c r="AK658" s="102"/>
      <c r="AL658" s="102"/>
      <c r="AM658" s="102"/>
    </row>
    <row r="659" spans="1:39" ht="15.75" customHeight="1" x14ac:dyDescent="0.3">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c r="AG659" s="102"/>
      <c r="AH659" s="102"/>
      <c r="AI659" s="102"/>
      <c r="AJ659" s="102"/>
      <c r="AK659" s="102"/>
      <c r="AL659" s="102"/>
      <c r="AM659" s="102"/>
    </row>
    <row r="660" spans="1:39" ht="15.75" customHeight="1" x14ac:dyDescent="0.3">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c r="AG660" s="102"/>
      <c r="AH660" s="102"/>
      <c r="AI660" s="102"/>
      <c r="AJ660" s="102"/>
      <c r="AK660" s="102"/>
      <c r="AL660" s="102"/>
      <c r="AM660" s="102"/>
    </row>
    <row r="661" spans="1:39" ht="15.75" customHeight="1" x14ac:dyDescent="0.3">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c r="AG661" s="102"/>
      <c r="AH661" s="102"/>
      <c r="AI661" s="102"/>
      <c r="AJ661" s="102"/>
      <c r="AK661" s="102"/>
      <c r="AL661" s="102"/>
      <c r="AM661" s="102"/>
    </row>
    <row r="662" spans="1:39" ht="15.75" customHeight="1" x14ac:dyDescent="0.3">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c r="AG662" s="102"/>
      <c r="AH662" s="102"/>
      <c r="AI662" s="102"/>
      <c r="AJ662" s="102"/>
      <c r="AK662" s="102"/>
      <c r="AL662" s="102"/>
      <c r="AM662" s="102"/>
    </row>
    <row r="663" spans="1:39" ht="15.75" customHeight="1" x14ac:dyDescent="0.3">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c r="AG663" s="102"/>
      <c r="AH663" s="102"/>
      <c r="AI663" s="102"/>
      <c r="AJ663" s="102"/>
      <c r="AK663" s="102"/>
      <c r="AL663" s="102"/>
      <c r="AM663" s="102"/>
    </row>
    <row r="664" spans="1:39" ht="15.75" customHeight="1" x14ac:dyDescent="0.3">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c r="AG664" s="102"/>
      <c r="AH664" s="102"/>
      <c r="AI664" s="102"/>
      <c r="AJ664" s="102"/>
      <c r="AK664" s="102"/>
      <c r="AL664" s="102"/>
      <c r="AM664" s="102"/>
    </row>
    <row r="665" spans="1:39" ht="15.75" customHeight="1" x14ac:dyDescent="0.3">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c r="AG665" s="102"/>
      <c r="AH665" s="102"/>
      <c r="AI665" s="102"/>
      <c r="AJ665" s="102"/>
      <c r="AK665" s="102"/>
      <c r="AL665" s="102"/>
      <c r="AM665" s="102"/>
    </row>
    <row r="666" spans="1:39" ht="15.75" customHeight="1" x14ac:dyDescent="0.3">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c r="AG666" s="102"/>
      <c r="AH666" s="102"/>
      <c r="AI666" s="102"/>
      <c r="AJ666" s="102"/>
      <c r="AK666" s="102"/>
      <c r="AL666" s="102"/>
      <c r="AM666" s="102"/>
    </row>
    <row r="667" spans="1:39" ht="15.75" customHeight="1" x14ac:dyDescent="0.3">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c r="AG667" s="102"/>
      <c r="AH667" s="102"/>
      <c r="AI667" s="102"/>
      <c r="AJ667" s="102"/>
      <c r="AK667" s="102"/>
      <c r="AL667" s="102"/>
      <c r="AM667" s="102"/>
    </row>
    <row r="668" spans="1:39" ht="15.75" customHeight="1" x14ac:dyDescent="0.3">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c r="AG668" s="102"/>
      <c r="AH668" s="102"/>
      <c r="AI668" s="102"/>
      <c r="AJ668" s="102"/>
      <c r="AK668" s="102"/>
      <c r="AL668" s="102"/>
      <c r="AM668" s="102"/>
    </row>
    <row r="669" spans="1:39" ht="15.75" customHeight="1" x14ac:dyDescent="0.3">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c r="AG669" s="102"/>
      <c r="AH669" s="102"/>
      <c r="AI669" s="102"/>
      <c r="AJ669" s="102"/>
      <c r="AK669" s="102"/>
      <c r="AL669" s="102"/>
      <c r="AM669" s="102"/>
    </row>
    <row r="670" spans="1:39" ht="15.75" customHeight="1" x14ac:dyDescent="0.3">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c r="AG670" s="102"/>
      <c r="AH670" s="102"/>
      <c r="AI670" s="102"/>
      <c r="AJ670" s="102"/>
      <c r="AK670" s="102"/>
      <c r="AL670" s="102"/>
      <c r="AM670" s="102"/>
    </row>
    <row r="671" spans="1:39" ht="15.75" customHeight="1" x14ac:dyDescent="0.3">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c r="AG671" s="102"/>
      <c r="AH671" s="102"/>
      <c r="AI671" s="102"/>
      <c r="AJ671" s="102"/>
      <c r="AK671" s="102"/>
      <c r="AL671" s="102"/>
      <c r="AM671" s="102"/>
    </row>
    <row r="672" spans="1:39" ht="15.75" customHeight="1" x14ac:dyDescent="0.3">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c r="AG672" s="102"/>
      <c r="AH672" s="102"/>
      <c r="AI672" s="102"/>
      <c r="AJ672" s="102"/>
      <c r="AK672" s="102"/>
      <c r="AL672" s="102"/>
      <c r="AM672" s="102"/>
    </row>
    <row r="673" spans="1:39" ht="15.75" customHeight="1" x14ac:dyDescent="0.3">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c r="AG673" s="102"/>
      <c r="AH673" s="102"/>
      <c r="AI673" s="102"/>
      <c r="AJ673" s="102"/>
      <c r="AK673" s="102"/>
      <c r="AL673" s="102"/>
      <c r="AM673" s="102"/>
    </row>
    <row r="674" spans="1:39" ht="15.75" customHeight="1" x14ac:dyDescent="0.3">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c r="AG674" s="102"/>
      <c r="AH674" s="102"/>
      <c r="AI674" s="102"/>
      <c r="AJ674" s="102"/>
      <c r="AK674" s="102"/>
      <c r="AL674" s="102"/>
      <c r="AM674" s="102"/>
    </row>
    <row r="675" spans="1:39" ht="15.75" customHeight="1" x14ac:dyDescent="0.3">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c r="AG675" s="102"/>
      <c r="AH675" s="102"/>
      <c r="AI675" s="102"/>
      <c r="AJ675" s="102"/>
      <c r="AK675" s="102"/>
      <c r="AL675" s="102"/>
      <c r="AM675" s="102"/>
    </row>
    <row r="676" spans="1:39" ht="15.75" customHeight="1" x14ac:dyDescent="0.3">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c r="AG676" s="102"/>
      <c r="AH676" s="102"/>
      <c r="AI676" s="102"/>
      <c r="AJ676" s="102"/>
      <c r="AK676" s="102"/>
      <c r="AL676" s="102"/>
      <c r="AM676" s="102"/>
    </row>
    <row r="677" spans="1:39" ht="15.75" customHeight="1" x14ac:dyDescent="0.3">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c r="AG677" s="102"/>
      <c r="AH677" s="102"/>
      <c r="AI677" s="102"/>
      <c r="AJ677" s="102"/>
      <c r="AK677" s="102"/>
      <c r="AL677" s="102"/>
      <c r="AM677" s="102"/>
    </row>
    <row r="678" spans="1:39" ht="15.75" customHeight="1" x14ac:dyDescent="0.3">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c r="AG678" s="102"/>
      <c r="AH678" s="102"/>
      <c r="AI678" s="102"/>
      <c r="AJ678" s="102"/>
      <c r="AK678" s="102"/>
      <c r="AL678" s="102"/>
      <c r="AM678" s="102"/>
    </row>
    <row r="679" spans="1:39" ht="15.75" customHeight="1" x14ac:dyDescent="0.3">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c r="AG679" s="102"/>
      <c r="AH679" s="102"/>
      <c r="AI679" s="102"/>
      <c r="AJ679" s="102"/>
      <c r="AK679" s="102"/>
      <c r="AL679" s="102"/>
      <c r="AM679" s="102"/>
    </row>
    <row r="680" spans="1:39" ht="15.75" customHeight="1" x14ac:dyDescent="0.3">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c r="AG680" s="102"/>
      <c r="AH680" s="102"/>
      <c r="AI680" s="102"/>
      <c r="AJ680" s="102"/>
      <c r="AK680" s="102"/>
      <c r="AL680" s="102"/>
      <c r="AM680" s="102"/>
    </row>
    <row r="681" spans="1:39" ht="15.75" customHeight="1" x14ac:dyDescent="0.3">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c r="AG681" s="102"/>
      <c r="AH681" s="102"/>
      <c r="AI681" s="102"/>
      <c r="AJ681" s="102"/>
      <c r="AK681" s="102"/>
      <c r="AL681" s="102"/>
      <c r="AM681" s="102"/>
    </row>
    <row r="682" spans="1:39" ht="15.75" customHeight="1" x14ac:dyDescent="0.3">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c r="AG682" s="102"/>
      <c r="AH682" s="102"/>
      <c r="AI682" s="102"/>
      <c r="AJ682" s="102"/>
      <c r="AK682" s="102"/>
      <c r="AL682" s="102"/>
      <c r="AM682" s="102"/>
    </row>
    <row r="683" spans="1:39" ht="15.75" customHeight="1" x14ac:dyDescent="0.3">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c r="AG683" s="102"/>
      <c r="AH683" s="102"/>
      <c r="AI683" s="102"/>
      <c r="AJ683" s="102"/>
      <c r="AK683" s="102"/>
      <c r="AL683" s="102"/>
      <c r="AM683" s="102"/>
    </row>
    <row r="684" spans="1:39" ht="15.75" customHeight="1" x14ac:dyDescent="0.3">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c r="AG684" s="102"/>
      <c r="AH684" s="102"/>
      <c r="AI684" s="102"/>
      <c r="AJ684" s="102"/>
      <c r="AK684" s="102"/>
      <c r="AL684" s="102"/>
      <c r="AM684" s="102"/>
    </row>
    <row r="685" spans="1:39" ht="15.75" customHeight="1" x14ac:dyDescent="0.3">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c r="AG685" s="102"/>
      <c r="AH685" s="102"/>
      <c r="AI685" s="102"/>
      <c r="AJ685" s="102"/>
      <c r="AK685" s="102"/>
      <c r="AL685" s="102"/>
      <c r="AM685" s="102"/>
    </row>
    <row r="686" spans="1:39" ht="15.75" customHeight="1" x14ac:dyDescent="0.3">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c r="AG686" s="102"/>
      <c r="AH686" s="102"/>
      <c r="AI686" s="102"/>
      <c r="AJ686" s="102"/>
      <c r="AK686" s="102"/>
      <c r="AL686" s="102"/>
      <c r="AM686" s="102"/>
    </row>
    <row r="687" spans="1:39" ht="15.75" customHeight="1" x14ac:dyDescent="0.3">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c r="AG687" s="102"/>
      <c r="AH687" s="102"/>
      <c r="AI687" s="102"/>
      <c r="AJ687" s="102"/>
      <c r="AK687" s="102"/>
      <c r="AL687" s="102"/>
      <c r="AM687" s="102"/>
    </row>
    <row r="688" spans="1:39" ht="15.75" customHeight="1" x14ac:dyDescent="0.3">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c r="AG688" s="102"/>
      <c r="AH688" s="102"/>
      <c r="AI688" s="102"/>
      <c r="AJ688" s="102"/>
      <c r="AK688" s="102"/>
      <c r="AL688" s="102"/>
      <c r="AM688" s="102"/>
    </row>
    <row r="689" spans="1:39" ht="15.75" customHeight="1" x14ac:dyDescent="0.3">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c r="AG689" s="102"/>
      <c r="AH689" s="102"/>
      <c r="AI689" s="102"/>
      <c r="AJ689" s="102"/>
      <c r="AK689" s="102"/>
      <c r="AL689" s="102"/>
      <c r="AM689" s="102"/>
    </row>
    <row r="690" spans="1:39" ht="15.75" customHeight="1" x14ac:dyDescent="0.3">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c r="AG690" s="102"/>
      <c r="AH690" s="102"/>
      <c r="AI690" s="102"/>
      <c r="AJ690" s="102"/>
      <c r="AK690" s="102"/>
      <c r="AL690" s="102"/>
      <c r="AM690" s="102"/>
    </row>
    <row r="691" spans="1:39" ht="15.75" customHeight="1" x14ac:dyDescent="0.3">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c r="AG691" s="102"/>
      <c r="AH691" s="102"/>
      <c r="AI691" s="102"/>
      <c r="AJ691" s="102"/>
      <c r="AK691" s="102"/>
      <c r="AL691" s="102"/>
      <c r="AM691" s="102"/>
    </row>
    <row r="692" spans="1:39" ht="15.75" customHeight="1" x14ac:dyDescent="0.3">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c r="AG692" s="102"/>
      <c r="AH692" s="102"/>
      <c r="AI692" s="102"/>
      <c r="AJ692" s="102"/>
      <c r="AK692" s="102"/>
      <c r="AL692" s="102"/>
      <c r="AM692" s="102"/>
    </row>
    <row r="693" spans="1:39" ht="15.75" customHeight="1" x14ac:dyDescent="0.3">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c r="AG693" s="102"/>
      <c r="AH693" s="102"/>
      <c r="AI693" s="102"/>
      <c r="AJ693" s="102"/>
      <c r="AK693" s="102"/>
      <c r="AL693" s="102"/>
      <c r="AM693" s="102"/>
    </row>
    <row r="694" spans="1:39" ht="15.75" customHeight="1" x14ac:dyDescent="0.3">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c r="AG694" s="102"/>
      <c r="AH694" s="102"/>
      <c r="AI694" s="102"/>
      <c r="AJ694" s="102"/>
      <c r="AK694" s="102"/>
      <c r="AL694" s="102"/>
      <c r="AM694" s="102"/>
    </row>
    <row r="695" spans="1:39" ht="15.75" customHeight="1" x14ac:dyDescent="0.3">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c r="AG695" s="102"/>
      <c r="AH695" s="102"/>
      <c r="AI695" s="102"/>
      <c r="AJ695" s="102"/>
      <c r="AK695" s="102"/>
      <c r="AL695" s="102"/>
      <c r="AM695" s="102"/>
    </row>
    <row r="696" spans="1:39" ht="15.75" customHeight="1" x14ac:dyDescent="0.3">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c r="AG696" s="102"/>
      <c r="AH696" s="102"/>
      <c r="AI696" s="102"/>
      <c r="AJ696" s="102"/>
      <c r="AK696" s="102"/>
      <c r="AL696" s="102"/>
      <c r="AM696" s="102"/>
    </row>
    <row r="697" spans="1:39" ht="15.75" customHeight="1" x14ac:dyDescent="0.3">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c r="AG697" s="102"/>
      <c r="AH697" s="102"/>
      <c r="AI697" s="102"/>
      <c r="AJ697" s="102"/>
      <c r="AK697" s="102"/>
      <c r="AL697" s="102"/>
      <c r="AM697" s="102"/>
    </row>
    <row r="698" spans="1:39" ht="15.75" customHeight="1" x14ac:dyDescent="0.3">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c r="AG698" s="102"/>
      <c r="AH698" s="102"/>
      <c r="AI698" s="102"/>
      <c r="AJ698" s="102"/>
      <c r="AK698" s="102"/>
      <c r="AL698" s="102"/>
      <c r="AM698" s="102"/>
    </row>
    <row r="699" spans="1:39" ht="15.75" customHeight="1" x14ac:dyDescent="0.3">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c r="AG699" s="102"/>
      <c r="AH699" s="102"/>
      <c r="AI699" s="102"/>
      <c r="AJ699" s="102"/>
      <c r="AK699" s="102"/>
      <c r="AL699" s="102"/>
      <c r="AM699" s="102"/>
    </row>
    <row r="700" spans="1:39" ht="15.75" customHeight="1" x14ac:dyDescent="0.3">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102"/>
      <c r="AF700" s="102"/>
      <c r="AG700" s="102"/>
      <c r="AH700" s="102"/>
      <c r="AI700" s="102"/>
      <c r="AJ700" s="102"/>
      <c r="AK700" s="102"/>
      <c r="AL700" s="102"/>
      <c r="AM700" s="102"/>
    </row>
    <row r="701" spans="1:39" ht="15.75" customHeight="1" x14ac:dyDescent="0.3">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102"/>
      <c r="AF701" s="102"/>
      <c r="AG701" s="102"/>
      <c r="AH701" s="102"/>
      <c r="AI701" s="102"/>
      <c r="AJ701" s="102"/>
      <c r="AK701" s="102"/>
      <c r="AL701" s="102"/>
      <c r="AM701" s="102"/>
    </row>
    <row r="702" spans="1:39" ht="15.75" customHeight="1" x14ac:dyDescent="0.3">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102"/>
      <c r="AF702" s="102"/>
      <c r="AG702" s="102"/>
      <c r="AH702" s="102"/>
      <c r="AI702" s="102"/>
      <c r="AJ702" s="102"/>
      <c r="AK702" s="102"/>
      <c r="AL702" s="102"/>
      <c r="AM702" s="102"/>
    </row>
    <row r="703" spans="1:39" ht="15.75" customHeight="1" x14ac:dyDescent="0.3">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102"/>
      <c r="AF703" s="102"/>
      <c r="AG703" s="102"/>
      <c r="AH703" s="102"/>
      <c r="AI703" s="102"/>
      <c r="AJ703" s="102"/>
      <c r="AK703" s="102"/>
      <c r="AL703" s="102"/>
      <c r="AM703" s="102"/>
    </row>
    <row r="704" spans="1:39" ht="15.75" customHeight="1" x14ac:dyDescent="0.3">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102"/>
      <c r="AF704" s="102"/>
      <c r="AG704" s="102"/>
      <c r="AH704" s="102"/>
      <c r="AI704" s="102"/>
      <c r="AJ704" s="102"/>
      <c r="AK704" s="102"/>
      <c r="AL704" s="102"/>
      <c r="AM704" s="102"/>
    </row>
    <row r="705" spans="1:39" ht="15.75" customHeight="1" x14ac:dyDescent="0.3">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102"/>
      <c r="AF705" s="102"/>
      <c r="AG705" s="102"/>
      <c r="AH705" s="102"/>
      <c r="AI705" s="102"/>
      <c r="AJ705" s="102"/>
      <c r="AK705" s="102"/>
      <c r="AL705" s="102"/>
      <c r="AM705" s="102"/>
    </row>
    <row r="706" spans="1:39" ht="15.75" customHeight="1" x14ac:dyDescent="0.3">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102"/>
      <c r="AF706" s="102"/>
      <c r="AG706" s="102"/>
      <c r="AH706" s="102"/>
      <c r="AI706" s="102"/>
      <c r="AJ706" s="102"/>
      <c r="AK706" s="102"/>
      <c r="AL706" s="102"/>
      <c r="AM706" s="102"/>
    </row>
    <row r="707" spans="1:39" ht="15.75" customHeight="1" x14ac:dyDescent="0.3">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102"/>
      <c r="AF707" s="102"/>
      <c r="AG707" s="102"/>
      <c r="AH707" s="102"/>
      <c r="AI707" s="102"/>
      <c r="AJ707" s="102"/>
      <c r="AK707" s="102"/>
      <c r="AL707" s="102"/>
      <c r="AM707" s="102"/>
    </row>
    <row r="708" spans="1:39" ht="15.75" customHeight="1" x14ac:dyDescent="0.3">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102"/>
      <c r="AF708" s="102"/>
      <c r="AG708" s="102"/>
      <c r="AH708" s="102"/>
      <c r="AI708" s="102"/>
      <c r="AJ708" s="102"/>
      <c r="AK708" s="102"/>
      <c r="AL708" s="102"/>
      <c r="AM708" s="102"/>
    </row>
    <row r="709" spans="1:39" ht="15.75" customHeight="1" x14ac:dyDescent="0.3">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102"/>
      <c r="AF709" s="102"/>
      <c r="AG709" s="102"/>
      <c r="AH709" s="102"/>
      <c r="AI709" s="102"/>
      <c r="AJ709" s="102"/>
      <c r="AK709" s="102"/>
      <c r="AL709" s="102"/>
      <c r="AM709" s="102"/>
    </row>
    <row r="710" spans="1:39" ht="15.75" customHeight="1" x14ac:dyDescent="0.3">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102"/>
      <c r="AF710" s="102"/>
      <c r="AG710" s="102"/>
      <c r="AH710" s="102"/>
      <c r="AI710" s="102"/>
      <c r="AJ710" s="102"/>
      <c r="AK710" s="102"/>
      <c r="AL710" s="102"/>
      <c r="AM710" s="102"/>
    </row>
    <row r="711" spans="1:39" ht="15.75" customHeight="1" x14ac:dyDescent="0.3">
      <c r="A711" s="102"/>
      <c r="B711" s="102"/>
      <c r="C711" s="102"/>
      <c r="D711" s="102"/>
      <c r="E711" s="102"/>
      <c r="F711" s="102"/>
      <c r="G711" s="102"/>
      <c r="H711" s="102"/>
      <c r="I711" s="102"/>
      <c r="J711" s="102"/>
      <c r="K711" s="102"/>
      <c r="L711" s="102"/>
      <c r="M711" s="102"/>
      <c r="N711" s="102"/>
      <c r="O711" s="102"/>
      <c r="P711" s="102"/>
      <c r="Q711" s="102"/>
      <c r="R711" s="102"/>
      <c r="S711" s="102"/>
      <c r="T711" s="102"/>
      <c r="U711" s="102"/>
      <c r="V711" s="102"/>
      <c r="W711" s="102"/>
      <c r="X711" s="102"/>
      <c r="Y711" s="102"/>
      <c r="Z711" s="102"/>
      <c r="AA711" s="102"/>
      <c r="AB711" s="102"/>
      <c r="AC711" s="102"/>
      <c r="AD711" s="102"/>
      <c r="AE711" s="102"/>
      <c r="AF711" s="102"/>
      <c r="AG711" s="102"/>
      <c r="AH711" s="102"/>
      <c r="AI711" s="102"/>
      <c r="AJ711" s="102"/>
      <c r="AK711" s="102"/>
      <c r="AL711" s="102"/>
      <c r="AM711" s="102"/>
    </row>
    <row r="712" spans="1:39" ht="15.75" customHeight="1" x14ac:dyDescent="0.3">
      <c r="A712" s="102"/>
      <c r="B712" s="102"/>
      <c r="C712" s="102"/>
      <c r="D712" s="102"/>
      <c r="E712" s="102"/>
      <c r="F712" s="102"/>
      <c r="G712" s="102"/>
      <c r="H712" s="102"/>
      <c r="I712" s="102"/>
      <c r="J712" s="102"/>
      <c r="K712" s="102"/>
      <c r="L712" s="102"/>
      <c r="M712" s="102"/>
      <c r="N712" s="102"/>
      <c r="O712" s="102"/>
      <c r="P712" s="102"/>
      <c r="Q712" s="102"/>
      <c r="R712" s="102"/>
      <c r="S712" s="102"/>
      <c r="T712" s="102"/>
      <c r="U712" s="102"/>
      <c r="V712" s="102"/>
      <c r="W712" s="102"/>
      <c r="X712" s="102"/>
      <c r="Y712" s="102"/>
      <c r="Z712" s="102"/>
      <c r="AA712" s="102"/>
      <c r="AB712" s="102"/>
      <c r="AC712" s="102"/>
      <c r="AD712" s="102"/>
      <c r="AE712" s="102"/>
      <c r="AF712" s="102"/>
      <c r="AG712" s="102"/>
      <c r="AH712" s="102"/>
      <c r="AI712" s="102"/>
      <c r="AJ712" s="102"/>
      <c r="AK712" s="102"/>
      <c r="AL712" s="102"/>
      <c r="AM712" s="102"/>
    </row>
    <row r="713" spans="1:39" ht="15.75" customHeight="1" x14ac:dyDescent="0.3">
      <c r="A713" s="102"/>
      <c r="B713" s="102"/>
      <c r="C713" s="102"/>
      <c r="D713" s="102"/>
      <c r="E713" s="102"/>
      <c r="F713" s="102"/>
      <c r="G713" s="102"/>
      <c r="H713" s="102"/>
      <c r="I713" s="102"/>
      <c r="J713" s="102"/>
      <c r="K713" s="102"/>
      <c r="L713" s="102"/>
      <c r="M713" s="102"/>
      <c r="N713" s="102"/>
      <c r="O713" s="102"/>
      <c r="P713" s="102"/>
      <c r="Q713" s="102"/>
      <c r="R713" s="102"/>
      <c r="S713" s="102"/>
      <c r="T713" s="102"/>
      <c r="U713" s="102"/>
      <c r="V713" s="102"/>
      <c r="W713" s="102"/>
      <c r="X713" s="102"/>
      <c r="Y713" s="102"/>
      <c r="Z713" s="102"/>
      <c r="AA713" s="102"/>
      <c r="AB713" s="102"/>
      <c r="AC713" s="102"/>
      <c r="AD713" s="102"/>
      <c r="AE713" s="102"/>
      <c r="AF713" s="102"/>
      <c r="AG713" s="102"/>
      <c r="AH713" s="102"/>
      <c r="AI713" s="102"/>
      <c r="AJ713" s="102"/>
      <c r="AK713" s="102"/>
      <c r="AL713" s="102"/>
      <c r="AM713" s="102"/>
    </row>
    <row r="714" spans="1:39" ht="15.75" customHeight="1" x14ac:dyDescent="0.3">
      <c r="A714" s="102"/>
      <c r="B714" s="102"/>
      <c r="C714" s="102"/>
      <c r="D714" s="102"/>
      <c r="E714" s="102"/>
      <c r="F714" s="102"/>
      <c r="G714" s="102"/>
      <c r="H714" s="102"/>
      <c r="I714" s="102"/>
      <c r="J714" s="102"/>
      <c r="K714" s="102"/>
      <c r="L714" s="102"/>
      <c r="M714" s="102"/>
      <c r="N714" s="102"/>
      <c r="O714" s="102"/>
      <c r="P714" s="102"/>
      <c r="Q714" s="102"/>
      <c r="R714" s="102"/>
      <c r="S714" s="102"/>
      <c r="T714" s="102"/>
      <c r="U714" s="102"/>
      <c r="V714" s="102"/>
      <c r="W714" s="102"/>
      <c r="X714" s="102"/>
      <c r="Y714" s="102"/>
      <c r="Z714" s="102"/>
      <c r="AA714" s="102"/>
      <c r="AB714" s="102"/>
      <c r="AC714" s="102"/>
      <c r="AD714" s="102"/>
      <c r="AE714" s="102"/>
      <c r="AF714" s="102"/>
      <c r="AG714" s="102"/>
      <c r="AH714" s="102"/>
      <c r="AI714" s="102"/>
      <c r="AJ714" s="102"/>
      <c r="AK714" s="102"/>
      <c r="AL714" s="102"/>
      <c r="AM714" s="102"/>
    </row>
    <row r="715" spans="1:39" ht="15.75" customHeight="1" x14ac:dyDescent="0.3">
      <c r="A715" s="102"/>
      <c r="B715" s="102"/>
      <c r="C715" s="102"/>
      <c r="D715" s="102"/>
      <c r="E715" s="102"/>
      <c r="F715" s="102"/>
      <c r="G715" s="102"/>
      <c r="H715" s="102"/>
      <c r="I715" s="102"/>
      <c r="J715" s="102"/>
      <c r="K715" s="102"/>
      <c r="L715" s="102"/>
      <c r="M715" s="102"/>
      <c r="N715" s="102"/>
      <c r="O715" s="102"/>
      <c r="P715" s="102"/>
      <c r="Q715" s="102"/>
      <c r="R715" s="102"/>
      <c r="S715" s="102"/>
      <c r="T715" s="102"/>
      <c r="U715" s="102"/>
      <c r="V715" s="102"/>
      <c r="W715" s="102"/>
      <c r="X715" s="102"/>
      <c r="Y715" s="102"/>
      <c r="Z715" s="102"/>
      <c r="AA715" s="102"/>
      <c r="AB715" s="102"/>
      <c r="AC715" s="102"/>
      <c r="AD715" s="102"/>
      <c r="AE715" s="102"/>
      <c r="AF715" s="102"/>
      <c r="AG715" s="102"/>
      <c r="AH715" s="102"/>
      <c r="AI715" s="102"/>
      <c r="AJ715" s="102"/>
      <c r="AK715" s="102"/>
      <c r="AL715" s="102"/>
      <c r="AM715" s="102"/>
    </row>
    <row r="716" spans="1:39" ht="15.75" customHeight="1" x14ac:dyDescent="0.3">
      <c r="A716" s="102"/>
      <c r="B716" s="102"/>
      <c r="C716" s="102"/>
      <c r="D716" s="102"/>
      <c r="E716" s="102"/>
      <c r="F716" s="102"/>
      <c r="G716" s="102"/>
      <c r="H716" s="102"/>
      <c r="I716" s="102"/>
      <c r="J716" s="102"/>
      <c r="K716" s="102"/>
      <c r="L716" s="102"/>
      <c r="M716" s="102"/>
      <c r="N716" s="102"/>
      <c r="O716" s="102"/>
      <c r="P716" s="102"/>
      <c r="Q716" s="102"/>
      <c r="R716" s="102"/>
      <c r="S716" s="102"/>
      <c r="T716" s="102"/>
      <c r="U716" s="102"/>
      <c r="V716" s="102"/>
      <c r="W716" s="102"/>
      <c r="X716" s="102"/>
      <c r="Y716" s="102"/>
      <c r="Z716" s="102"/>
      <c r="AA716" s="102"/>
      <c r="AB716" s="102"/>
      <c r="AC716" s="102"/>
      <c r="AD716" s="102"/>
      <c r="AE716" s="102"/>
      <c r="AF716" s="102"/>
      <c r="AG716" s="102"/>
      <c r="AH716" s="102"/>
      <c r="AI716" s="102"/>
      <c r="AJ716" s="102"/>
      <c r="AK716" s="102"/>
      <c r="AL716" s="102"/>
      <c r="AM716" s="102"/>
    </row>
    <row r="717" spans="1:39" ht="15.75" customHeight="1" x14ac:dyDescent="0.3">
      <c r="A717" s="102"/>
      <c r="B717" s="102"/>
      <c r="C717" s="102"/>
      <c r="D717" s="102"/>
      <c r="E717" s="102"/>
      <c r="F717" s="102"/>
      <c r="G717" s="102"/>
      <c r="H717" s="102"/>
      <c r="I717" s="102"/>
      <c r="J717" s="102"/>
      <c r="K717" s="102"/>
      <c r="L717" s="102"/>
      <c r="M717" s="102"/>
      <c r="N717" s="102"/>
      <c r="O717" s="102"/>
      <c r="P717" s="102"/>
      <c r="Q717" s="102"/>
      <c r="R717" s="102"/>
      <c r="S717" s="102"/>
      <c r="T717" s="102"/>
      <c r="U717" s="102"/>
      <c r="V717" s="102"/>
      <c r="W717" s="102"/>
      <c r="X717" s="102"/>
      <c r="Y717" s="102"/>
      <c r="Z717" s="102"/>
      <c r="AA717" s="102"/>
      <c r="AB717" s="102"/>
      <c r="AC717" s="102"/>
      <c r="AD717" s="102"/>
      <c r="AE717" s="102"/>
      <c r="AF717" s="102"/>
      <c r="AG717" s="102"/>
      <c r="AH717" s="102"/>
      <c r="AI717" s="102"/>
      <c r="AJ717" s="102"/>
      <c r="AK717" s="102"/>
      <c r="AL717" s="102"/>
      <c r="AM717" s="102"/>
    </row>
    <row r="718" spans="1:39" ht="15.75" customHeight="1" x14ac:dyDescent="0.3">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102"/>
      <c r="AF718" s="102"/>
      <c r="AG718" s="102"/>
      <c r="AH718" s="102"/>
      <c r="AI718" s="102"/>
      <c r="AJ718" s="102"/>
      <c r="AK718" s="102"/>
      <c r="AL718" s="102"/>
      <c r="AM718" s="102"/>
    </row>
    <row r="719" spans="1:39" ht="15.75" customHeight="1" x14ac:dyDescent="0.3">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102"/>
      <c r="AF719" s="102"/>
      <c r="AG719" s="102"/>
      <c r="AH719" s="102"/>
      <c r="AI719" s="102"/>
      <c r="AJ719" s="102"/>
      <c r="AK719" s="102"/>
      <c r="AL719" s="102"/>
      <c r="AM719" s="102"/>
    </row>
    <row r="720" spans="1:39" ht="15.75" customHeight="1" x14ac:dyDescent="0.3">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102"/>
      <c r="AF720" s="102"/>
      <c r="AG720" s="102"/>
      <c r="AH720" s="102"/>
      <c r="AI720" s="102"/>
      <c r="AJ720" s="102"/>
      <c r="AK720" s="102"/>
      <c r="AL720" s="102"/>
      <c r="AM720" s="102"/>
    </row>
    <row r="721" spans="1:39" ht="15.75" customHeight="1" x14ac:dyDescent="0.3">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102"/>
      <c r="AF721" s="102"/>
      <c r="AG721" s="102"/>
      <c r="AH721" s="102"/>
      <c r="AI721" s="102"/>
      <c r="AJ721" s="102"/>
      <c r="AK721" s="102"/>
      <c r="AL721" s="102"/>
      <c r="AM721" s="102"/>
    </row>
    <row r="722" spans="1:39" ht="15.75" customHeight="1" x14ac:dyDescent="0.3">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c r="AA722" s="102"/>
      <c r="AB722" s="102"/>
      <c r="AC722" s="102"/>
      <c r="AD722" s="102"/>
      <c r="AE722" s="102"/>
      <c r="AF722" s="102"/>
      <c r="AG722" s="102"/>
      <c r="AH722" s="102"/>
      <c r="AI722" s="102"/>
      <c r="AJ722" s="102"/>
      <c r="AK722" s="102"/>
      <c r="AL722" s="102"/>
      <c r="AM722" s="102"/>
    </row>
    <row r="723" spans="1:39" ht="15.75" customHeight="1" x14ac:dyDescent="0.3">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c r="AA723" s="102"/>
      <c r="AB723" s="102"/>
      <c r="AC723" s="102"/>
      <c r="AD723" s="102"/>
      <c r="AE723" s="102"/>
      <c r="AF723" s="102"/>
      <c r="AG723" s="102"/>
      <c r="AH723" s="102"/>
      <c r="AI723" s="102"/>
      <c r="AJ723" s="102"/>
      <c r="AK723" s="102"/>
      <c r="AL723" s="102"/>
      <c r="AM723" s="102"/>
    </row>
    <row r="724" spans="1:39" ht="15.75" customHeight="1" x14ac:dyDescent="0.3">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c r="AA724" s="102"/>
      <c r="AB724" s="102"/>
      <c r="AC724" s="102"/>
      <c r="AD724" s="102"/>
      <c r="AE724" s="102"/>
      <c r="AF724" s="102"/>
      <c r="AG724" s="102"/>
      <c r="AH724" s="102"/>
      <c r="AI724" s="102"/>
      <c r="AJ724" s="102"/>
      <c r="AK724" s="102"/>
      <c r="AL724" s="102"/>
      <c r="AM724" s="102"/>
    </row>
    <row r="725" spans="1:39" ht="15.75" customHeight="1" x14ac:dyDescent="0.3">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c r="AA725" s="102"/>
      <c r="AB725" s="102"/>
      <c r="AC725" s="102"/>
      <c r="AD725" s="102"/>
      <c r="AE725" s="102"/>
      <c r="AF725" s="102"/>
      <c r="AG725" s="102"/>
      <c r="AH725" s="102"/>
      <c r="AI725" s="102"/>
      <c r="AJ725" s="102"/>
      <c r="AK725" s="102"/>
      <c r="AL725" s="102"/>
      <c r="AM725" s="102"/>
    </row>
    <row r="726" spans="1:39" ht="15.75" customHeight="1" x14ac:dyDescent="0.3">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c r="AA726" s="102"/>
      <c r="AB726" s="102"/>
      <c r="AC726" s="102"/>
      <c r="AD726" s="102"/>
      <c r="AE726" s="102"/>
      <c r="AF726" s="102"/>
      <c r="AG726" s="102"/>
      <c r="AH726" s="102"/>
      <c r="AI726" s="102"/>
      <c r="AJ726" s="102"/>
      <c r="AK726" s="102"/>
      <c r="AL726" s="102"/>
      <c r="AM726" s="102"/>
    </row>
    <row r="727" spans="1:39" ht="15.75" customHeight="1" x14ac:dyDescent="0.3">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c r="AA727" s="102"/>
      <c r="AB727" s="102"/>
      <c r="AC727" s="102"/>
      <c r="AD727" s="102"/>
      <c r="AE727" s="102"/>
      <c r="AF727" s="102"/>
      <c r="AG727" s="102"/>
      <c r="AH727" s="102"/>
      <c r="AI727" s="102"/>
      <c r="AJ727" s="102"/>
      <c r="AK727" s="102"/>
      <c r="AL727" s="102"/>
      <c r="AM727" s="102"/>
    </row>
    <row r="728" spans="1:39" ht="15.75" customHeight="1" x14ac:dyDescent="0.3">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c r="AA728" s="102"/>
      <c r="AB728" s="102"/>
      <c r="AC728" s="102"/>
      <c r="AD728" s="102"/>
      <c r="AE728" s="102"/>
      <c r="AF728" s="102"/>
      <c r="AG728" s="102"/>
      <c r="AH728" s="102"/>
      <c r="AI728" s="102"/>
      <c r="AJ728" s="102"/>
      <c r="AK728" s="102"/>
      <c r="AL728" s="102"/>
      <c r="AM728" s="102"/>
    </row>
    <row r="729" spans="1:39" ht="15.75" customHeight="1" x14ac:dyDescent="0.3">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c r="X729" s="102"/>
      <c r="Y729" s="102"/>
      <c r="Z729" s="102"/>
      <c r="AA729" s="102"/>
      <c r="AB729" s="102"/>
      <c r="AC729" s="102"/>
      <c r="AD729" s="102"/>
      <c r="AE729" s="102"/>
      <c r="AF729" s="102"/>
      <c r="AG729" s="102"/>
      <c r="AH729" s="102"/>
      <c r="AI729" s="102"/>
      <c r="AJ729" s="102"/>
      <c r="AK729" s="102"/>
      <c r="AL729" s="102"/>
      <c r="AM729" s="102"/>
    </row>
    <row r="730" spans="1:39" ht="15.75" customHeight="1" x14ac:dyDescent="0.3">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c r="X730" s="102"/>
      <c r="Y730" s="102"/>
      <c r="Z730" s="102"/>
      <c r="AA730" s="102"/>
      <c r="AB730" s="102"/>
      <c r="AC730" s="102"/>
      <c r="AD730" s="102"/>
      <c r="AE730" s="102"/>
      <c r="AF730" s="102"/>
      <c r="AG730" s="102"/>
      <c r="AH730" s="102"/>
      <c r="AI730" s="102"/>
      <c r="AJ730" s="102"/>
      <c r="AK730" s="102"/>
      <c r="AL730" s="102"/>
      <c r="AM730" s="102"/>
    </row>
    <row r="731" spans="1:39" ht="15.75" customHeight="1" x14ac:dyDescent="0.3">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c r="X731" s="102"/>
      <c r="Y731" s="102"/>
      <c r="Z731" s="102"/>
      <c r="AA731" s="102"/>
      <c r="AB731" s="102"/>
      <c r="AC731" s="102"/>
      <c r="AD731" s="102"/>
      <c r="AE731" s="102"/>
      <c r="AF731" s="102"/>
      <c r="AG731" s="102"/>
      <c r="AH731" s="102"/>
      <c r="AI731" s="102"/>
      <c r="AJ731" s="102"/>
      <c r="AK731" s="102"/>
      <c r="AL731" s="102"/>
      <c r="AM731" s="102"/>
    </row>
    <row r="732" spans="1:39" ht="15.75" customHeight="1" x14ac:dyDescent="0.3">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c r="X732" s="102"/>
      <c r="Y732" s="102"/>
      <c r="Z732" s="102"/>
      <c r="AA732" s="102"/>
      <c r="AB732" s="102"/>
      <c r="AC732" s="102"/>
      <c r="AD732" s="102"/>
      <c r="AE732" s="102"/>
      <c r="AF732" s="102"/>
      <c r="AG732" s="102"/>
      <c r="AH732" s="102"/>
      <c r="AI732" s="102"/>
      <c r="AJ732" s="102"/>
      <c r="AK732" s="102"/>
      <c r="AL732" s="102"/>
      <c r="AM732" s="102"/>
    </row>
    <row r="733" spans="1:39" ht="15.75" customHeight="1" x14ac:dyDescent="0.3">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c r="W733" s="102"/>
      <c r="X733" s="102"/>
      <c r="Y733" s="102"/>
      <c r="Z733" s="102"/>
      <c r="AA733" s="102"/>
      <c r="AB733" s="102"/>
      <c r="AC733" s="102"/>
      <c r="AD733" s="102"/>
      <c r="AE733" s="102"/>
      <c r="AF733" s="102"/>
      <c r="AG733" s="102"/>
      <c r="AH733" s="102"/>
      <c r="AI733" s="102"/>
      <c r="AJ733" s="102"/>
      <c r="AK733" s="102"/>
      <c r="AL733" s="102"/>
      <c r="AM733" s="102"/>
    </row>
    <row r="734" spans="1:39" ht="15.75" customHeight="1" x14ac:dyDescent="0.3">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c r="W734" s="102"/>
      <c r="X734" s="102"/>
      <c r="Y734" s="102"/>
      <c r="Z734" s="102"/>
      <c r="AA734" s="102"/>
      <c r="AB734" s="102"/>
      <c r="AC734" s="102"/>
      <c r="AD734" s="102"/>
      <c r="AE734" s="102"/>
      <c r="AF734" s="102"/>
      <c r="AG734" s="102"/>
      <c r="AH734" s="102"/>
      <c r="AI734" s="102"/>
      <c r="AJ734" s="102"/>
      <c r="AK734" s="102"/>
      <c r="AL734" s="102"/>
      <c r="AM734" s="102"/>
    </row>
    <row r="735" spans="1:39" ht="15.75" customHeight="1" x14ac:dyDescent="0.3">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c r="W735" s="102"/>
      <c r="X735" s="102"/>
      <c r="Y735" s="102"/>
      <c r="Z735" s="102"/>
      <c r="AA735" s="102"/>
      <c r="AB735" s="102"/>
      <c r="AC735" s="102"/>
      <c r="AD735" s="102"/>
      <c r="AE735" s="102"/>
      <c r="AF735" s="102"/>
      <c r="AG735" s="102"/>
      <c r="AH735" s="102"/>
      <c r="AI735" s="102"/>
      <c r="AJ735" s="102"/>
      <c r="AK735" s="102"/>
      <c r="AL735" s="102"/>
      <c r="AM735" s="102"/>
    </row>
    <row r="736" spans="1:39" ht="15.75" customHeight="1" x14ac:dyDescent="0.3">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c r="W736" s="102"/>
      <c r="X736" s="102"/>
      <c r="Y736" s="102"/>
      <c r="Z736" s="102"/>
      <c r="AA736" s="102"/>
      <c r="AB736" s="102"/>
      <c r="AC736" s="102"/>
      <c r="AD736" s="102"/>
      <c r="AE736" s="102"/>
      <c r="AF736" s="102"/>
      <c r="AG736" s="102"/>
      <c r="AH736" s="102"/>
      <c r="AI736" s="102"/>
      <c r="AJ736" s="102"/>
      <c r="AK736" s="102"/>
      <c r="AL736" s="102"/>
      <c r="AM736" s="102"/>
    </row>
    <row r="737" spans="1:39" ht="15.75" customHeight="1" x14ac:dyDescent="0.3">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c r="W737" s="102"/>
      <c r="X737" s="102"/>
      <c r="Y737" s="102"/>
      <c r="Z737" s="102"/>
      <c r="AA737" s="102"/>
      <c r="AB737" s="102"/>
      <c r="AC737" s="102"/>
      <c r="AD737" s="102"/>
      <c r="AE737" s="102"/>
      <c r="AF737" s="102"/>
      <c r="AG737" s="102"/>
      <c r="AH737" s="102"/>
      <c r="AI737" s="102"/>
      <c r="AJ737" s="102"/>
      <c r="AK737" s="102"/>
      <c r="AL737" s="102"/>
      <c r="AM737" s="102"/>
    </row>
    <row r="738" spans="1:39" ht="15.75" customHeight="1" x14ac:dyDescent="0.3">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c r="W738" s="102"/>
      <c r="X738" s="102"/>
      <c r="Y738" s="102"/>
      <c r="Z738" s="102"/>
      <c r="AA738" s="102"/>
      <c r="AB738" s="102"/>
      <c r="AC738" s="102"/>
      <c r="AD738" s="102"/>
      <c r="AE738" s="102"/>
      <c r="AF738" s="102"/>
      <c r="AG738" s="102"/>
      <c r="AH738" s="102"/>
      <c r="AI738" s="102"/>
      <c r="AJ738" s="102"/>
      <c r="AK738" s="102"/>
      <c r="AL738" s="102"/>
      <c r="AM738" s="102"/>
    </row>
    <row r="739" spans="1:39" ht="15.75" customHeight="1" x14ac:dyDescent="0.3">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c r="W739" s="102"/>
      <c r="X739" s="102"/>
      <c r="Y739" s="102"/>
      <c r="Z739" s="102"/>
      <c r="AA739" s="102"/>
      <c r="AB739" s="102"/>
      <c r="AC739" s="102"/>
      <c r="AD739" s="102"/>
      <c r="AE739" s="102"/>
      <c r="AF739" s="102"/>
      <c r="AG739" s="102"/>
      <c r="AH739" s="102"/>
      <c r="AI739" s="102"/>
      <c r="AJ739" s="102"/>
      <c r="AK739" s="102"/>
      <c r="AL739" s="102"/>
      <c r="AM739" s="102"/>
    </row>
    <row r="740" spans="1:39" ht="15.75" customHeight="1" x14ac:dyDescent="0.3">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c r="W740" s="102"/>
      <c r="X740" s="102"/>
      <c r="Y740" s="102"/>
      <c r="Z740" s="102"/>
      <c r="AA740" s="102"/>
      <c r="AB740" s="102"/>
      <c r="AC740" s="102"/>
      <c r="AD740" s="102"/>
      <c r="AE740" s="102"/>
      <c r="AF740" s="102"/>
      <c r="AG740" s="102"/>
      <c r="AH740" s="102"/>
      <c r="AI740" s="102"/>
      <c r="AJ740" s="102"/>
      <c r="AK740" s="102"/>
      <c r="AL740" s="102"/>
      <c r="AM740" s="102"/>
    </row>
    <row r="741" spans="1:39" ht="15.75" customHeight="1" x14ac:dyDescent="0.3">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c r="W741" s="102"/>
      <c r="X741" s="102"/>
      <c r="Y741" s="102"/>
      <c r="Z741" s="102"/>
      <c r="AA741" s="102"/>
      <c r="AB741" s="102"/>
      <c r="AC741" s="102"/>
      <c r="AD741" s="102"/>
      <c r="AE741" s="102"/>
      <c r="AF741" s="102"/>
      <c r="AG741" s="102"/>
      <c r="AH741" s="102"/>
      <c r="AI741" s="102"/>
      <c r="AJ741" s="102"/>
      <c r="AK741" s="102"/>
      <c r="AL741" s="102"/>
      <c r="AM741" s="102"/>
    </row>
    <row r="742" spans="1:39" ht="15.75" customHeight="1" x14ac:dyDescent="0.3">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c r="W742" s="102"/>
      <c r="X742" s="102"/>
      <c r="Y742" s="102"/>
      <c r="Z742" s="102"/>
      <c r="AA742" s="102"/>
      <c r="AB742" s="102"/>
      <c r="AC742" s="102"/>
      <c r="AD742" s="102"/>
      <c r="AE742" s="102"/>
      <c r="AF742" s="102"/>
      <c r="AG742" s="102"/>
      <c r="AH742" s="102"/>
      <c r="AI742" s="102"/>
      <c r="AJ742" s="102"/>
      <c r="AK742" s="102"/>
      <c r="AL742" s="102"/>
      <c r="AM742" s="102"/>
    </row>
    <row r="743" spans="1:39" ht="15.75" customHeight="1" x14ac:dyDescent="0.3">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c r="W743" s="102"/>
      <c r="X743" s="102"/>
      <c r="Y743" s="102"/>
      <c r="Z743" s="102"/>
      <c r="AA743" s="102"/>
      <c r="AB743" s="102"/>
      <c r="AC743" s="102"/>
      <c r="AD743" s="102"/>
      <c r="AE743" s="102"/>
      <c r="AF743" s="102"/>
      <c r="AG743" s="102"/>
      <c r="AH743" s="102"/>
      <c r="AI743" s="102"/>
      <c r="AJ743" s="102"/>
      <c r="AK743" s="102"/>
      <c r="AL743" s="102"/>
      <c r="AM743" s="102"/>
    </row>
    <row r="744" spans="1:39" ht="15.75" customHeight="1" x14ac:dyDescent="0.3">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c r="W744" s="102"/>
      <c r="X744" s="102"/>
      <c r="Y744" s="102"/>
      <c r="Z744" s="102"/>
      <c r="AA744" s="102"/>
      <c r="AB744" s="102"/>
      <c r="AC744" s="102"/>
      <c r="AD744" s="102"/>
      <c r="AE744" s="102"/>
      <c r="AF744" s="102"/>
      <c r="AG744" s="102"/>
      <c r="AH744" s="102"/>
      <c r="AI744" s="102"/>
      <c r="AJ744" s="102"/>
      <c r="AK744" s="102"/>
      <c r="AL744" s="102"/>
      <c r="AM744" s="102"/>
    </row>
    <row r="745" spans="1:39" ht="15.75" customHeight="1" x14ac:dyDescent="0.3">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c r="W745" s="102"/>
      <c r="X745" s="102"/>
      <c r="Y745" s="102"/>
      <c r="Z745" s="102"/>
      <c r="AA745" s="102"/>
      <c r="AB745" s="102"/>
      <c r="AC745" s="102"/>
      <c r="AD745" s="102"/>
      <c r="AE745" s="102"/>
      <c r="AF745" s="102"/>
      <c r="AG745" s="102"/>
      <c r="AH745" s="102"/>
      <c r="AI745" s="102"/>
      <c r="AJ745" s="102"/>
      <c r="AK745" s="102"/>
      <c r="AL745" s="102"/>
      <c r="AM745" s="102"/>
    </row>
    <row r="746" spans="1:39" ht="15.75" customHeight="1" x14ac:dyDescent="0.3">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c r="W746" s="102"/>
      <c r="X746" s="102"/>
      <c r="Y746" s="102"/>
      <c r="Z746" s="102"/>
      <c r="AA746" s="102"/>
      <c r="AB746" s="102"/>
      <c r="AC746" s="102"/>
      <c r="AD746" s="102"/>
      <c r="AE746" s="102"/>
      <c r="AF746" s="102"/>
      <c r="AG746" s="102"/>
      <c r="AH746" s="102"/>
      <c r="AI746" s="102"/>
      <c r="AJ746" s="102"/>
      <c r="AK746" s="102"/>
      <c r="AL746" s="102"/>
      <c r="AM746" s="102"/>
    </row>
    <row r="747" spans="1:39" ht="15.75" customHeight="1" x14ac:dyDescent="0.3">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c r="W747" s="102"/>
      <c r="X747" s="102"/>
      <c r="Y747" s="102"/>
      <c r="Z747" s="102"/>
      <c r="AA747" s="102"/>
      <c r="AB747" s="102"/>
      <c r="AC747" s="102"/>
      <c r="AD747" s="102"/>
      <c r="AE747" s="102"/>
      <c r="AF747" s="102"/>
      <c r="AG747" s="102"/>
      <c r="AH747" s="102"/>
      <c r="AI747" s="102"/>
      <c r="AJ747" s="102"/>
      <c r="AK747" s="102"/>
      <c r="AL747" s="102"/>
      <c r="AM747" s="102"/>
    </row>
    <row r="748" spans="1:39" ht="15.75" customHeight="1" x14ac:dyDescent="0.3">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c r="W748" s="102"/>
      <c r="X748" s="102"/>
      <c r="Y748" s="102"/>
      <c r="Z748" s="102"/>
      <c r="AA748" s="102"/>
      <c r="AB748" s="102"/>
      <c r="AC748" s="102"/>
      <c r="AD748" s="102"/>
      <c r="AE748" s="102"/>
      <c r="AF748" s="102"/>
      <c r="AG748" s="102"/>
      <c r="AH748" s="102"/>
      <c r="AI748" s="102"/>
      <c r="AJ748" s="102"/>
      <c r="AK748" s="102"/>
      <c r="AL748" s="102"/>
      <c r="AM748" s="102"/>
    </row>
    <row r="749" spans="1:39" ht="15.75" customHeight="1" x14ac:dyDescent="0.3">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c r="W749" s="102"/>
      <c r="X749" s="102"/>
      <c r="Y749" s="102"/>
      <c r="Z749" s="102"/>
      <c r="AA749" s="102"/>
      <c r="AB749" s="102"/>
      <c r="AC749" s="102"/>
      <c r="AD749" s="102"/>
      <c r="AE749" s="102"/>
      <c r="AF749" s="102"/>
      <c r="AG749" s="102"/>
      <c r="AH749" s="102"/>
      <c r="AI749" s="102"/>
      <c r="AJ749" s="102"/>
      <c r="AK749" s="102"/>
      <c r="AL749" s="102"/>
      <c r="AM749" s="102"/>
    </row>
    <row r="750" spans="1:39" ht="15.75" customHeight="1" x14ac:dyDescent="0.3">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c r="W750" s="102"/>
      <c r="X750" s="102"/>
      <c r="Y750" s="102"/>
      <c r="Z750" s="102"/>
      <c r="AA750" s="102"/>
      <c r="AB750" s="102"/>
      <c r="AC750" s="102"/>
      <c r="AD750" s="102"/>
      <c r="AE750" s="102"/>
      <c r="AF750" s="102"/>
      <c r="AG750" s="102"/>
      <c r="AH750" s="102"/>
      <c r="AI750" s="102"/>
      <c r="AJ750" s="102"/>
      <c r="AK750" s="102"/>
      <c r="AL750" s="102"/>
      <c r="AM750" s="102"/>
    </row>
    <row r="751" spans="1:39" ht="15.75" customHeight="1" x14ac:dyDescent="0.3">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c r="W751" s="102"/>
      <c r="X751" s="102"/>
      <c r="Y751" s="102"/>
      <c r="Z751" s="102"/>
      <c r="AA751" s="102"/>
      <c r="AB751" s="102"/>
      <c r="AC751" s="102"/>
      <c r="AD751" s="102"/>
      <c r="AE751" s="102"/>
      <c r="AF751" s="102"/>
      <c r="AG751" s="102"/>
      <c r="AH751" s="102"/>
      <c r="AI751" s="102"/>
      <c r="AJ751" s="102"/>
      <c r="AK751" s="102"/>
      <c r="AL751" s="102"/>
      <c r="AM751" s="102"/>
    </row>
    <row r="752" spans="1:39" ht="15.75" customHeight="1" x14ac:dyDescent="0.3">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c r="W752" s="102"/>
      <c r="X752" s="102"/>
      <c r="Y752" s="102"/>
      <c r="Z752" s="102"/>
      <c r="AA752" s="102"/>
      <c r="AB752" s="102"/>
      <c r="AC752" s="102"/>
      <c r="AD752" s="102"/>
      <c r="AE752" s="102"/>
      <c r="AF752" s="102"/>
      <c r="AG752" s="102"/>
      <c r="AH752" s="102"/>
      <c r="AI752" s="102"/>
      <c r="AJ752" s="102"/>
      <c r="AK752" s="102"/>
      <c r="AL752" s="102"/>
      <c r="AM752" s="102"/>
    </row>
    <row r="753" spans="1:39" ht="15.75" customHeight="1" x14ac:dyDescent="0.3">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c r="W753" s="102"/>
      <c r="X753" s="102"/>
      <c r="Y753" s="102"/>
      <c r="Z753" s="102"/>
      <c r="AA753" s="102"/>
      <c r="AB753" s="102"/>
      <c r="AC753" s="102"/>
      <c r="AD753" s="102"/>
      <c r="AE753" s="102"/>
      <c r="AF753" s="102"/>
      <c r="AG753" s="102"/>
      <c r="AH753" s="102"/>
      <c r="AI753" s="102"/>
      <c r="AJ753" s="102"/>
      <c r="AK753" s="102"/>
      <c r="AL753" s="102"/>
      <c r="AM753" s="102"/>
    </row>
    <row r="754" spans="1:39" ht="15.75" customHeight="1" x14ac:dyDescent="0.3">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c r="W754" s="102"/>
      <c r="X754" s="102"/>
      <c r="Y754" s="102"/>
      <c r="Z754" s="102"/>
      <c r="AA754" s="102"/>
      <c r="AB754" s="102"/>
      <c r="AC754" s="102"/>
      <c r="AD754" s="102"/>
      <c r="AE754" s="102"/>
      <c r="AF754" s="102"/>
      <c r="AG754" s="102"/>
      <c r="AH754" s="102"/>
      <c r="AI754" s="102"/>
      <c r="AJ754" s="102"/>
      <c r="AK754" s="102"/>
      <c r="AL754" s="102"/>
      <c r="AM754" s="102"/>
    </row>
    <row r="755" spans="1:39" ht="15.75" customHeight="1" x14ac:dyDescent="0.3">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c r="W755" s="102"/>
      <c r="X755" s="102"/>
      <c r="Y755" s="102"/>
      <c r="Z755" s="102"/>
      <c r="AA755" s="102"/>
      <c r="AB755" s="102"/>
      <c r="AC755" s="102"/>
      <c r="AD755" s="102"/>
      <c r="AE755" s="102"/>
      <c r="AF755" s="102"/>
      <c r="AG755" s="102"/>
      <c r="AH755" s="102"/>
      <c r="AI755" s="102"/>
      <c r="AJ755" s="102"/>
      <c r="AK755" s="102"/>
      <c r="AL755" s="102"/>
      <c r="AM755" s="102"/>
    </row>
    <row r="756" spans="1:39" ht="15.75" customHeight="1" x14ac:dyDescent="0.3">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c r="W756" s="102"/>
      <c r="X756" s="102"/>
      <c r="Y756" s="102"/>
      <c r="Z756" s="102"/>
      <c r="AA756" s="102"/>
      <c r="AB756" s="102"/>
      <c r="AC756" s="102"/>
      <c r="AD756" s="102"/>
      <c r="AE756" s="102"/>
      <c r="AF756" s="102"/>
      <c r="AG756" s="102"/>
      <c r="AH756" s="102"/>
      <c r="AI756" s="102"/>
      <c r="AJ756" s="102"/>
      <c r="AK756" s="102"/>
      <c r="AL756" s="102"/>
      <c r="AM756" s="102"/>
    </row>
    <row r="757" spans="1:39" ht="15.75" customHeight="1" x14ac:dyDescent="0.3">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c r="W757" s="102"/>
      <c r="X757" s="102"/>
      <c r="Y757" s="102"/>
      <c r="Z757" s="102"/>
      <c r="AA757" s="102"/>
      <c r="AB757" s="102"/>
      <c r="AC757" s="102"/>
      <c r="AD757" s="102"/>
      <c r="AE757" s="102"/>
      <c r="AF757" s="102"/>
      <c r="AG757" s="102"/>
      <c r="AH757" s="102"/>
      <c r="AI757" s="102"/>
      <c r="AJ757" s="102"/>
      <c r="AK757" s="102"/>
      <c r="AL757" s="102"/>
      <c r="AM757" s="102"/>
    </row>
    <row r="758" spans="1:39" ht="15.75" customHeight="1" x14ac:dyDescent="0.3">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c r="W758" s="102"/>
      <c r="X758" s="102"/>
      <c r="Y758" s="102"/>
      <c r="Z758" s="102"/>
      <c r="AA758" s="102"/>
      <c r="AB758" s="102"/>
      <c r="AC758" s="102"/>
      <c r="AD758" s="102"/>
      <c r="AE758" s="102"/>
      <c r="AF758" s="102"/>
      <c r="AG758" s="102"/>
      <c r="AH758" s="102"/>
      <c r="AI758" s="102"/>
      <c r="AJ758" s="102"/>
      <c r="AK758" s="102"/>
      <c r="AL758" s="102"/>
      <c r="AM758" s="102"/>
    </row>
    <row r="759" spans="1:39" ht="15.75" customHeight="1" x14ac:dyDescent="0.3">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c r="W759" s="102"/>
      <c r="X759" s="102"/>
      <c r="Y759" s="102"/>
      <c r="Z759" s="102"/>
      <c r="AA759" s="102"/>
      <c r="AB759" s="102"/>
      <c r="AC759" s="102"/>
      <c r="AD759" s="102"/>
      <c r="AE759" s="102"/>
      <c r="AF759" s="102"/>
      <c r="AG759" s="102"/>
      <c r="AH759" s="102"/>
      <c r="AI759" s="102"/>
      <c r="AJ759" s="102"/>
      <c r="AK759" s="102"/>
      <c r="AL759" s="102"/>
      <c r="AM759" s="102"/>
    </row>
    <row r="760" spans="1:39" ht="15.75" customHeight="1" x14ac:dyDescent="0.3">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c r="W760" s="102"/>
      <c r="X760" s="102"/>
      <c r="Y760" s="102"/>
      <c r="Z760" s="102"/>
      <c r="AA760" s="102"/>
      <c r="AB760" s="102"/>
      <c r="AC760" s="102"/>
      <c r="AD760" s="102"/>
      <c r="AE760" s="102"/>
      <c r="AF760" s="102"/>
      <c r="AG760" s="102"/>
      <c r="AH760" s="102"/>
      <c r="AI760" s="102"/>
      <c r="AJ760" s="102"/>
      <c r="AK760" s="102"/>
      <c r="AL760" s="102"/>
      <c r="AM760" s="102"/>
    </row>
    <row r="761" spans="1:39" ht="15.75" customHeight="1" x14ac:dyDescent="0.3">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c r="W761" s="102"/>
      <c r="X761" s="102"/>
      <c r="Y761" s="102"/>
      <c r="Z761" s="102"/>
      <c r="AA761" s="102"/>
      <c r="AB761" s="102"/>
      <c r="AC761" s="102"/>
      <c r="AD761" s="102"/>
      <c r="AE761" s="102"/>
      <c r="AF761" s="102"/>
      <c r="AG761" s="102"/>
      <c r="AH761" s="102"/>
      <c r="AI761" s="102"/>
      <c r="AJ761" s="102"/>
      <c r="AK761" s="102"/>
      <c r="AL761" s="102"/>
      <c r="AM761" s="102"/>
    </row>
    <row r="762" spans="1:39" ht="15.75" customHeight="1" x14ac:dyDescent="0.3">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c r="W762" s="102"/>
      <c r="X762" s="102"/>
      <c r="Y762" s="102"/>
      <c r="Z762" s="102"/>
      <c r="AA762" s="102"/>
      <c r="AB762" s="102"/>
      <c r="AC762" s="102"/>
      <c r="AD762" s="102"/>
      <c r="AE762" s="102"/>
      <c r="AF762" s="102"/>
      <c r="AG762" s="102"/>
      <c r="AH762" s="102"/>
      <c r="AI762" s="102"/>
      <c r="AJ762" s="102"/>
      <c r="AK762" s="102"/>
      <c r="AL762" s="102"/>
      <c r="AM762" s="102"/>
    </row>
    <row r="763" spans="1:39" ht="15.75" customHeight="1" x14ac:dyDescent="0.3">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c r="W763" s="102"/>
      <c r="X763" s="102"/>
      <c r="Y763" s="102"/>
      <c r="Z763" s="102"/>
      <c r="AA763" s="102"/>
      <c r="AB763" s="102"/>
      <c r="AC763" s="102"/>
      <c r="AD763" s="102"/>
      <c r="AE763" s="102"/>
      <c r="AF763" s="102"/>
      <c r="AG763" s="102"/>
      <c r="AH763" s="102"/>
      <c r="AI763" s="102"/>
      <c r="AJ763" s="102"/>
      <c r="AK763" s="102"/>
      <c r="AL763" s="102"/>
      <c r="AM763" s="102"/>
    </row>
    <row r="764" spans="1:39" ht="15.75" customHeight="1" x14ac:dyDescent="0.3">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c r="W764" s="102"/>
      <c r="X764" s="102"/>
      <c r="Y764" s="102"/>
      <c r="Z764" s="102"/>
      <c r="AA764" s="102"/>
      <c r="AB764" s="102"/>
      <c r="AC764" s="102"/>
      <c r="AD764" s="102"/>
      <c r="AE764" s="102"/>
      <c r="AF764" s="102"/>
      <c r="AG764" s="102"/>
      <c r="AH764" s="102"/>
      <c r="AI764" s="102"/>
      <c r="AJ764" s="102"/>
      <c r="AK764" s="102"/>
      <c r="AL764" s="102"/>
      <c r="AM764" s="102"/>
    </row>
    <row r="765" spans="1:39" ht="15.75" customHeight="1" x14ac:dyDescent="0.3">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c r="W765" s="102"/>
      <c r="X765" s="102"/>
      <c r="Y765" s="102"/>
      <c r="Z765" s="102"/>
      <c r="AA765" s="102"/>
      <c r="AB765" s="102"/>
      <c r="AC765" s="102"/>
      <c r="AD765" s="102"/>
      <c r="AE765" s="102"/>
      <c r="AF765" s="102"/>
      <c r="AG765" s="102"/>
      <c r="AH765" s="102"/>
      <c r="AI765" s="102"/>
      <c r="AJ765" s="102"/>
      <c r="AK765" s="102"/>
      <c r="AL765" s="102"/>
      <c r="AM765" s="102"/>
    </row>
    <row r="766" spans="1:39" ht="15.75" customHeight="1" x14ac:dyDescent="0.3">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c r="W766" s="102"/>
      <c r="X766" s="102"/>
      <c r="Y766" s="102"/>
      <c r="Z766" s="102"/>
      <c r="AA766" s="102"/>
      <c r="AB766" s="102"/>
      <c r="AC766" s="102"/>
      <c r="AD766" s="102"/>
      <c r="AE766" s="102"/>
      <c r="AF766" s="102"/>
      <c r="AG766" s="102"/>
      <c r="AH766" s="102"/>
      <c r="AI766" s="102"/>
      <c r="AJ766" s="102"/>
      <c r="AK766" s="102"/>
      <c r="AL766" s="102"/>
      <c r="AM766" s="102"/>
    </row>
    <row r="767" spans="1:39" ht="15.75" customHeight="1" x14ac:dyDescent="0.3">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c r="W767" s="102"/>
      <c r="X767" s="102"/>
      <c r="Y767" s="102"/>
      <c r="Z767" s="102"/>
      <c r="AA767" s="102"/>
      <c r="AB767" s="102"/>
      <c r="AC767" s="102"/>
      <c r="AD767" s="102"/>
      <c r="AE767" s="102"/>
      <c r="AF767" s="102"/>
      <c r="AG767" s="102"/>
      <c r="AH767" s="102"/>
      <c r="AI767" s="102"/>
      <c r="AJ767" s="102"/>
      <c r="AK767" s="102"/>
      <c r="AL767" s="102"/>
      <c r="AM767" s="102"/>
    </row>
    <row r="768" spans="1:39" ht="15.75" customHeight="1" x14ac:dyDescent="0.3">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c r="W768" s="102"/>
      <c r="X768" s="102"/>
      <c r="Y768" s="102"/>
      <c r="Z768" s="102"/>
      <c r="AA768" s="102"/>
      <c r="AB768" s="102"/>
      <c r="AC768" s="102"/>
      <c r="AD768" s="102"/>
      <c r="AE768" s="102"/>
      <c r="AF768" s="102"/>
      <c r="AG768" s="102"/>
      <c r="AH768" s="102"/>
      <c r="AI768" s="102"/>
      <c r="AJ768" s="102"/>
      <c r="AK768" s="102"/>
      <c r="AL768" s="102"/>
      <c r="AM768" s="102"/>
    </row>
    <row r="769" spans="1:39" ht="15.75" customHeight="1" x14ac:dyDescent="0.3">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c r="W769" s="102"/>
      <c r="X769" s="102"/>
      <c r="Y769" s="102"/>
      <c r="Z769" s="102"/>
      <c r="AA769" s="102"/>
      <c r="AB769" s="102"/>
      <c r="AC769" s="102"/>
      <c r="AD769" s="102"/>
      <c r="AE769" s="102"/>
      <c r="AF769" s="102"/>
      <c r="AG769" s="102"/>
      <c r="AH769" s="102"/>
      <c r="AI769" s="102"/>
      <c r="AJ769" s="102"/>
      <c r="AK769" s="102"/>
      <c r="AL769" s="102"/>
      <c r="AM769" s="102"/>
    </row>
    <row r="770" spans="1:39" ht="15.75" customHeight="1" x14ac:dyDescent="0.3">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c r="W770" s="102"/>
      <c r="X770" s="102"/>
      <c r="Y770" s="102"/>
      <c r="Z770" s="102"/>
      <c r="AA770" s="102"/>
      <c r="AB770" s="102"/>
      <c r="AC770" s="102"/>
      <c r="AD770" s="102"/>
      <c r="AE770" s="102"/>
      <c r="AF770" s="102"/>
      <c r="AG770" s="102"/>
      <c r="AH770" s="102"/>
      <c r="AI770" s="102"/>
      <c r="AJ770" s="102"/>
      <c r="AK770" s="102"/>
      <c r="AL770" s="102"/>
      <c r="AM770" s="102"/>
    </row>
    <row r="771" spans="1:39" ht="15.75" customHeight="1" x14ac:dyDescent="0.3">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c r="W771" s="102"/>
      <c r="X771" s="102"/>
      <c r="Y771" s="102"/>
      <c r="Z771" s="102"/>
      <c r="AA771" s="102"/>
      <c r="AB771" s="102"/>
      <c r="AC771" s="102"/>
      <c r="AD771" s="102"/>
      <c r="AE771" s="102"/>
      <c r="AF771" s="102"/>
      <c r="AG771" s="102"/>
      <c r="AH771" s="102"/>
      <c r="AI771" s="102"/>
      <c r="AJ771" s="102"/>
      <c r="AK771" s="102"/>
      <c r="AL771" s="102"/>
      <c r="AM771" s="102"/>
    </row>
    <row r="772" spans="1:39" ht="15.75" customHeight="1" x14ac:dyDescent="0.3">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c r="W772" s="102"/>
      <c r="X772" s="102"/>
      <c r="Y772" s="102"/>
      <c r="Z772" s="102"/>
      <c r="AA772" s="102"/>
      <c r="AB772" s="102"/>
      <c r="AC772" s="102"/>
      <c r="AD772" s="102"/>
      <c r="AE772" s="102"/>
      <c r="AF772" s="102"/>
      <c r="AG772" s="102"/>
      <c r="AH772" s="102"/>
      <c r="AI772" s="102"/>
      <c r="AJ772" s="102"/>
      <c r="AK772" s="102"/>
      <c r="AL772" s="102"/>
      <c r="AM772" s="102"/>
    </row>
    <row r="773" spans="1:39" ht="15.75" customHeight="1" x14ac:dyDescent="0.3">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c r="W773" s="102"/>
      <c r="X773" s="102"/>
      <c r="Y773" s="102"/>
      <c r="Z773" s="102"/>
      <c r="AA773" s="102"/>
      <c r="AB773" s="102"/>
      <c r="AC773" s="102"/>
      <c r="AD773" s="102"/>
      <c r="AE773" s="102"/>
      <c r="AF773" s="102"/>
      <c r="AG773" s="102"/>
      <c r="AH773" s="102"/>
      <c r="AI773" s="102"/>
      <c r="AJ773" s="102"/>
      <c r="AK773" s="102"/>
      <c r="AL773" s="102"/>
      <c r="AM773" s="102"/>
    </row>
    <row r="774" spans="1:39" ht="15.75" customHeight="1" x14ac:dyDescent="0.3">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c r="W774" s="102"/>
      <c r="X774" s="102"/>
      <c r="Y774" s="102"/>
      <c r="Z774" s="102"/>
      <c r="AA774" s="102"/>
      <c r="AB774" s="102"/>
      <c r="AC774" s="102"/>
      <c r="AD774" s="102"/>
      <c r="AE774" s="102"/>
      <c r="AF774" s="102"/>
      <c r="AG774" s="102"/>
      <c r="AH774" s="102"/>
      <c r="AI774" s="102"/>
      <c r="AJ774" s="102"/>
      <c r="AK774" s="102"/>
      <c r="AL774" s="102"/>
      <c r="AM774" s="102"/>
    </row>
    <row r="775" spans="1:39" ht="15.75" customHeight="1" x14ac:dyDescent="0.3">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c r="W775" s="102"/>
      <c r="X775" s="102"/>
      <c r="Y775" s="102"/>
      <c r="Z775" s="102"/>
      <c r="AA775" s="102"/>
      <c r="AB775" s="102"/>
      <c r="AC775" s="102"/>
      <c r="AD775" s="102"/>
      <c r="AE775" s="102"/>
      <c r="AF775" s="102"/>
      <c r="AG775" s="102"/>
      <c r="AH775" s="102"/>
      <c r="AI775" s="102"/>
      <c r="AJ775" s="102"/>
      <c r="AK775" s="102"/>
      <c r="AL775" s="102"/>
      <c r="AM775" s="102"/>
    </row>
    <row r="776" spans="1:39" ht="15.75" customHeight="1" x14ac:dyDescent="0.3">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c r="W776" s="102"/>
      <c r="X776" s="102"/>
      <c r="Y776" s="102"/>
      <c r="Z776" s="102"/>
      <c r="AA776" s="102"/>
      <c r="AB776" s="102"/>
      <c r="AC776" s="102"/>
      <c r="AD776" s="102"/>
      <c r="AE776" s="102"/>
      <c r="AF776" s="102"/>
      <c r="AG776" s="102"/>
      <c r="AH776" s="102"/>
      <c r="AI776" s="102"/>
      <c r="AJ776" s="102"/>
      <c r="AK776" s="102"/>
      <c r="AL776" s="102"/>
      <c r="AM776" s="102"/>
    </row>
    <row r="777" spans="1:39" ht="15.75" customHeight="1" x14ac:dyDescent="0.3">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c r="W777" s="102"/>
      <c r="X777" s="102"/>
      <c r="Y777" s="102"/>
      <c r="Z777" s="102"/>
      <c r="AA777" s="102"/>
      <c r="AB777" s="102"/>
      <c r="AC777" s="102"/>
      <c r="AD777" s="102"/>
      <c r="AE777" s="102"/>
      <c r="AF777" s="102"/>
      <c r="AG777" s="102"/>
      <c r="AH777" s="102"/>
      <c r="AI777" s="102"/>
      <c r="AJ777" s="102"/>
      <c r="AK777" s="102"/>
      <c r="AL777" s="102"/>
      <c r="AM777" s="102"/>
    </row>
    <row r="778" spans="1:39" ht="15.75" customHeight="1" x14ac:dyDescent="0.3">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c r="W778" s="102"/>
      <c r="X778" s="102"/>
      <c r="Y778" s="102"/>
      <c r="Z778" s="102"/>
      <c r="AA778" s="102"/>
      <c r="AB778" s="102"/>
      <c r="AC778" s="102"/>
      <c r="AD778" s="102"/>
      <c r="AE778" s="102"/>
      <c r="AF778" s="102"/>
      <c r="AG778" s="102"/>
      <c r="AH778" s="102"/>
      <c r="AI778" s="102"/>
      <c r="AJ778" s="102"/>
      <c r="AK778" s="102"/>
      <c r="AL778" s="102"/>
      <c r="AM778" s="102"/>
    </row>
    <row r="779" spans="1:39" ht="15.75" customHeight="1" x14ac:dyDescent="0.3">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c r="W779" s="102"/>
      <c r="X779" s="102"/>
      <c r="Y779" s="102"/>
      <c r="Z779" s="102"/>
      <c r="AA779" s="102"/>
      <c r="AB779" s="102"/>
      <c r="AC779" s="102"/>
      <c r="AD779" s="102"/>
      <c r="AE779" s="102"/>
      <c r="AF779" s="102"/>
      <c r="AG779" s="102"/>
      <c r="AH779" s="102"/>
      <c r="AI779" s="102"/>
      <c r="AJ779" s="102"/>
      <c r="AK779" s="102"/>
      <c r="AL779" s="102"/>
      <c r="AM779" s="102"/>
    </row>
    <row r="780" spans="1:39" ht="15.75" customHeight="1" x14ac:dyDescent="0.3">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c r="W780" s="102"/>
      <c r="X780" s="102"/>
      <c r="Y780" s="102"/>
      <c r="Z780" s="102"/>
      <c r="AA780" s="102"/>
      <c r="AB780" s="102"/>
      <c r="AC780" s="102"/>
      <c r="AD780" s="102"/>
      <c r="AE780" s="102"/>
      <c r="AF780" s="102"/>
      <c r="AG780" s="102"/>
      <c r="AH780" s="102"/>
      <c r="AI780" s="102"/>
      <c r="AJ780" s="102"/>
      <c r="AK780" s="102"/>
      <c r="AL780" s="102"/>
      <c r="AM780" s="102"/>
    </row>
    <row r="781" spans="1:39" ht="15.75" customHeight="1" x14ac:dyDescent="0.3">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02"/>
      <c r="AI781" s="102"/>
      <c r="AJ781" s="102"/>
      <c r="AK781" s="102"/>
      <c r="AL781" s="102"/>
      <c r="AM781" s="102"/>
    </row>
    <row r="782" spans="1:39" ht="15.75" customHeight="1" x14ac:dyDescent="0.3">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c r="W782" s="102"/>
      <c r="X782" s="102"/>
      <c r="Y782" s="102"/>
      <c r="Z782" s="102"/>
      <c r="AA782" s="102"/>
      <c r="AB782" s="102"/>
      <c r="AC782" s="102"/>
      <c r="AD782" s="102"/>
      <c r="AE782" s="102"/>
      <c r="AF782" s="102"/>
      <c r="AG782" s="102"/>
      <c r="AH782" s="102"/>
      <c r="AI782" s="102"/>
      <c r="AJ782" s="102"/>
      <c r="AK782" s="102"/>
      <c r="AL782" s="102"/>
      <c r="AM782" s="102"/>
    </row>
    <row r="783" spans="1:39" ht="15.75" customHeight="1" x14ac:dyDescent="0.3">
      <c r="A783" s="102"/>
      <c r="B783" s="102"/>
      <c r="C783" s="102"/>
      <c r="D783" s="102"/>
      <c r="E783" s="102"/>
      <c r="F783" s="102"/>
      <c r="G783" s="102"/>
      <c r="H783" s="102"/>
      <c r="I783" s="102"/>
      <c r="J783" s="102"/>
      <c r="K783" s="102"/>
      <c r="L783" s="102"/>
      <c r="M783" s="102"/>
      <c r="N783" s="102"/>
      <c r="O783" s="102"/>
      <c r="P783" s="102"/>
      <c r="Q783" s="102"/>
      <c r="R783" s="102"/>
      <c r="S783" s="102"/>
      <c r="T783" s="102"/>
      <c r="U783" s="102"/>
      <c r="V783" s="102"/>
      <c r="W783" s="102"/>
      <c r="X783" s="102"/>
      <c r="Y783" s="102"/>
      <c r="Z783" s="102"/>
      <c r="AA783" s="102"/>
      <c r="AB783" s="102"/>
      <c r="AC783" s="102"/>
      <c r="AD783" s="102"/>
      <c r="AE783" s="102"/>
      <c r="AF783" s="102"/>
      <c r="AG783" s="102"/>
      <c r="AH783" s="102"/>
      <c r="AI783" s="102"/>
      <c r="AJ783" s="102"/>
      <c r="AK783" s="102"/>
      <c r="AL783" s="102"/>
      <c r="AM783" s="102"/>
    </row>
    <row r="784" spans="1:39" ht="15.75" customHeight="1" x14ac:dyDescent="0.3">
      <c r="A784" s="102"/>
      <c r="B784" s="102"/>
      <c r="C784" s="102"/>
      <c r="D784" s="102"/>
      <c r="E784" s="102"/>
      <c r="F784" s="102"/>
      <c r="G784" s="102"/>
      <c r="H784" s="102"/>
      <c r="I784" s="102"/>
      <c r="J784" s="102"/>
      <c r="K784" s="102"/>
      <c r="L784" s="102"/>
      <c r="M784" s="102"/>
      <c r="N784" s="102"/>
      <c r="O784" s="102"/>
      <c r="P784" s="102"/>
      <c r="Q784" s="102"/>
      <c r="R784" s="102"/>
      <c r="S784" s="102"/>
      <c r="T784" s="102"/>
      <c r="U784" s="102"/>
      <c r="V784" s="102"/>
      <c r="W784" s="102"/>
      <c r="X784" s="102"/>
      <c r="Y784" s="102"/>
      <c r="Z784" s="102"/>
      <c r="AA784" s="102"/>
      <c r="AB784" s="102"/>
      <c r="AC784" s="102"/>
      <c r="AD784" s="102"/>
      <c r="AE784" s="102"/>
      <c r="AF784" s="102"/>
      <c r="AG784" s="102"/>
      <c r="AH784" s="102"/>
      <c r="AI784" s="102"/>
      <c r="AJ784" s="102"/>
      <c r="AK784" s="102"/>
      <c r="AL784" s="102"/>
      <c r="AM784" s="102"/>
    </row>
    <row r="785" spans="1:39" ht="15.75" customHeight="1" x14ac:dyDescent="0.3">
      <c r="A785" s="102"/>
      <c r="B785" s="102"/>
      <c r="C785" s="102"/>
      <c r="D785" s="102"/>
      <c r="E785" s="102"/>
      <c r="F785" s="102"/>
      <c r="G785" s="102"/>
      <c r="H785" s="102"/>
      <c r="I785" s="102"/>
      <c r="J785" s="102"/>
      <c r="K785" s="102"/>
      <c r="L785" s="102"/>
      <c r="M785" s="102"/>
      <c r="N785" s="102"/>
      <c r="O785" s="102"/>
      <c r="P785" s="102"/>
      <c r="Q785" s="102"/>
      <c r="R785" s="102"/>
      <c r="S785" s="102"/>
      <c r="T785" s="102"/>
      <c r="U785" s="102"/>
      <c r="V785" s="102"/>
      <c r="W785" s="102"/>
      <c r="X785" s="102"/>
      <c r="Y785" s="102"/>
      <c r="Z785" s="102"/>
      <c r="AA785" s="102"/>
      <c r="AB785" s="102"/>
      <c r="AC785" s="102"/>
      <c r="AD785" s="102"/>
      <c r="AE785" s="102"/>
      <c r="AF785" s="102"/>
      <c r="AG785" s="102"/>
      <c r="AH785" s="102"/>
      <c r="AI785" s="102"/>
      <c r="AJ785" s="102"/>
      <c r="AK785" s="102"/>
      <c r="AL785" s="102"/>
      <c r="AM785" s="102"/>
    </row>
    <row r="786" spans="1:39" ht="15.75" customHeight="1" x14ac:dyDescent="0.3">
      <c r="A786" s="102"/>
      <c r="B786" s="102"/>
      <c r="C786" s="102"/>
      <c r="D786" s="102"/>
      <c r="E786" s="102"/>
      <c r="F786" s="102"/>
      <c r="G786" s="102"/>
      <c r="H786" s="102"/>
      <c r="I786" s="102"/>
      <c r="J786" s="102"/>
      <c r="K786" s="102"/>
      <c r="L786" s="102"/>
      <c r="M786" s="102"/>
      <c r="N786" s="102"/>
      <c r="O786" s="102"/>
      <c r="P786" s="102"/>
      <c r="Q786" s="102"/>
      <c r="R786" s="102"/>
      <c r="S786" s="102"/>
      <c r="T786" s="102"/>
      <c r="U786" s="102"/>
      <c r="V786" s="102"/>
      <c r="W786" s="102"/>
      <c r="X786" s="102"/>
      <c r="Y786" s="102"/>
      <c r="Z786" s="102"/>
      <c r="AA786" s="102"/>
      <c r="AB786" s="102"/>
      <c r="AC786" s="102"/>
      <c r="AD786" s="102"/>
      <c r="AE786" s="102"/>
      <c r="AF786" s="102"/>
      <c r="AG786" s="102"/>
      <c r="AH786" s="102"/>
      <c r="AI786" s="102"/>
      <c r="AJ786" s="102"/>
      <c r="AK786" s="102"/>
      <c r="AL786" s="102"/>
      <c r="AM786" s="102"/>
    </row>
    <row r="787" spans="1:39" ht="15.75" customHeight="1" x14ac:dyDescent="0.3">
      <c r="A787" s="102"/>
      <c r="B787" s="102"/>
      <c r="C787" s="102"/>
      <c r="D787" s="102"/>
      <c r="E787" s="102"/>
      <c r="F787" s="102"/>
      <c r="G787" s="102"/>
      <c r="H787" s="102"/>
      <c r="I787" s="102"/>
      <c r="J787" s="102"/>
      <c r="K787" s="102"/>
      <c r="L787" s="102"/>
      <c r="M787" s="102"/>
      <c r="N787" s="102"/>
      <c r="O787" s="102"/>
      <c r="P787" s="102"/>
      <c r="Q787" s="102"/>
      <c r="R787" s="102"/>
      <c r="S787" s="102"/>
      <c r="T787" s="102"/>
      <c r="U787" s="102"/>
      <c r="V787" s="102"/>
      <c r="W787" s="102"/>
      <c r="X787" s="102"/>
      <c r="Y787" s="102"/>
      <c r="Z787" s="102"/>
      <c r="AA787" s="102"/>
      <c r="AB787" s="102"/>
      <c r="AC787" s="102"/>
      <c r="AD787" s="102"/>
      <c r="AE787" s="102"/>
      <c r="AF787" s="102"/>
      <c r="AG787" s="102"/>
      <c r="AH787" s="102"/>
      <c r="AI787" s="102"/>
      <c r="AJ787" s="102"/>
      <c r="AK787" s="102"/>
      <c r="AL787" s="102"/>
      <c r="AM787" s="102"/>
    </row>
    <row r="788" spans="1:39" ht="15.75" customHeight="1" x14ac:dyDescent="0.3">
      <c r="A788" s="102"/>
      <c r="B788" s="102"/>
      <c r="C788" s="102"/>
      <c r="D788" s="102"/>
      <c r="E788" s="102"/>
      <c r="F788" s="102"/>
      <c r="G788" s="102"/>
      <c r="H788" s="102"/>
      <c r="I788" s="102"/>
      <c r="J788" s="102"/>
      <c r="K788" s="102"/>
      <c r="L788" s="102"/>
      <c r="M788" s="102"/>
      <c r="N788" s="102"/>
      <c r="O788" s="102"/>
      <c r="P788" s="102"/>
      <c r="Q788" s="102"/>
      <c r="R788" s="102"/>
      <c r="S788" s="102"/>
      <c r="T788" s="102"/>
      <c r="U788" s="102"/>
      <c r="V788" s="102"/>
      <c r="W788" s="102"/>
      <c r="X788" s="102"/>
      <c r="Y788" s="102"/>
      <c r="Z788" s="102"/>
      <c r="AA788" s="102"/>
      <c r="AB788" s="102"/>
      <c r="AC788" s="102"/>
      <c r="AD788" s="102"/>
      <c r="AE788" s="102"/>
      <c r="AF788" s="102"/>
      <c r="AG788" s="102"/>
      <c r="AH788" s="102"/>
      <c r="AI788" s="102"/>
      <c r="AJ788" s="102"/>
      <c r="AK788" s="102"/>
      <c r="AL788" s="102"/>
      <c r="AM788" s="102"/>
    </row>
    <row r="789" spans="1:39" ht="15.75" customHeight="1" x14ac:dyDescent="0.3">
      <c r="A789" s="102"/>
      <c r="B789" s="102"/>
      <c r="C789" s="102"/>
      <c r="D789" s="102"/>
      <c r="E789" s="102"/>
      <c r="F789" s="102"/>
      <c r="G789" s="102"/>
      <c r="H789" s="102"/>
      <c r="I789" s="102"/>
      <c r="J789" s="102"/>
      <c r="K789" s="102"/>
      <c r="L789" s="102"/>
      <c r="M789" s="102"/>
      <c r="N789" s="102"/>
      <c r="O789" s="102"/>
      <c r="P789" s="102"/>
      <c r="Q789" s="102"/>
      <c r="R789" s="102"/>
      <c r="S789" s="102"/>
      <c r="T789" s="102"/>
      <c r="U789" s="102"/>
      <c r="V789" s="102"/>
      <c r="W789" s="102"/>
      <c r="X789" s="102"/>
      <c r="Y789" s="102"/>
      <c r="Z789" s="102"/>
      <c r="AA789" s="102"/>
      <c r="AB789" s="102"/>
      <c r="AC789" s="102"/>
      <c r="AD789" s="102"/>
      <c r="AE789" s="102"/>
      <c r="AF789" s="102"/>
      <c r="AG789" s="102"/>
      <c r="AH789" s="102"/>
      <c r="AI789" s="102"/>
      <c r="AJ789" s="102"/>
      <c r="AK789" s="102"/>
      <c r="AL789" s="102"/>
      <c r="AM789" s="102"/>
    </row>
    <row r="790" spans="1:39" ht="15.75" customHeight="1" x14ac:dyDescent="0.3">
      <c r="A790" s="102"/>
      <c r="B790" s="102"/>
      <c r="C790" s="102"/>
      <c r="D790" s="102"/>
      <c r="E790" s="102"/>
      <c r="F790" s="102"/>
      <c r="G790" s="102"/>
      <c r="H790" s="102"/>
      <c r="I790" s="102"/>
      <c r="J790" s="102"/>
      <c r="K790" s="102"/>
      <c r="L790" s="102"/>
      <c r="M790" s="102"/>
      <c r="N790" s="102"/>
      <c r="O790" s="102"/>
      <c r="P790" s="102"/>
      <c r="Q790" s="102"/>
      <c r="R790" s="102"/>
      <c r="S790" s="102"/>
      <c r="T790" s="102"/>
      <c r="U790" s="102"/>
      <c r="V790" s="102"/>
      <c r="W790" s="102"/>
      <c r="X790" s="102"/>
      <c r="Y790" s="102"/>
      <c r="Z790" s="102"/>
      <c r="AA790" s="102"/>
      <c r="AB790" s="102"/>
      <c r="AC790" s="102"/>
      <c r="AD790" s="102"/>
      <c r="AE790" s="102"/>
      <c r="AF790" s="102"/>
      <c r="AG790" s="102"/>
      <c r="AH790" s="102"/>
      <c r="AI790" s="102"/>
      <c r="AJ790" s="102"/>
      <c r="AK790" s="102"/>
      <c r="AL790" s="102"/>
      <c r="AM790" s="102"/>
    </row>
    <row r="791" spans="1:39" ht="15.75" customHeight="1" x14ac:dyDescent="0.3">
      <c r="A791" s="102"/>
      <c r="B791" s="102"/>
      <c r="C791" s="102"/>
      <c r="D791" s="102"/>
      <c r="E791" s="102"/>
      <c r="F791" s="102"/>
      <c r="G791" s="102"/>
      <c r="H791" s="102"/>
      <c r="I791" s="102"/>
      <c r="J791" s="102"/>
      <c r="K791" s="102"/>
      <c r="L791" s="102"/>
      <c r="M791" s="102"/>
      <c r="N791" s="102"/>
      <c r="O791" s="102"/>
      <c r="P791" s="102"/>
      <c r="Q791" s="102"/>
      <c r="R791" s="102"/>
      <c r="S791" s="102"/>
      <c r="T791" s="102"/>
      <c r="U791" s="102"/>
      <c r="V791" s="102"/>
      <c r="W791" s="102"/>
      <c r="X791" s="102"/>
      <c r="Y791" s="102"/>
      <c r="Z791" s="102"/>
      <c r="AA791" s="102"/>
      <c r="AB791" s="102"/>
      <c r="AC791" s="102"/>
      <c r="AD791" s="102"/>
      <c r="AE791" s="102"/>
      <c r="AF791" s="102"/>
      <c r="AG791" s="102"/>
      <c r="AH791" s="102"/>
      <c r="AI791" s="102"/>
      <c r="AJ791" s="102"/>
      <c r="AK791" s="102"/>
      <c r="AL791" s="102"/>
      <c r="AM791" s="102"/>
    </row>
    <row r="792" spans="1:39" ht="15.75" customHeight="1" x14ac:dyDescent="0.3">
      <c r="A792" s="102"/>
      <c r="B792" s="102"/>
      <c r="C792" s="102"/>
      <c r="D792" s="102"/>
      <c r="E792" s="102"/>
      <c r="F792" s="102"/>
      <c r="G792" s="102"/>
      <c r="H792" s="102"/>
      <c r="I792" s="102"/>
      <c r="J792" s="102"/>
      <c r="K792" s="102"/>
      <c r="L792" s="102"/>
      <c r="M792" s="102"/>
      <c r="N792" s="102"/>
      <c r="O792" s="102"/>
      <c r="P792" s="102"/>
      <c r="Q792" s="102"/>
      <c r="R792" s="102"/>
      <c r="S792" s="102"/>
      <c r="T792" s="102"/>
      <c r="U792" s="102"/>
      <c r="V792" s="102"/>
      <c r="W792" s="102"/>
      <c r="X792" s="102"/>
      <c r="Y792" s="102"/>
      <c r="Z792" s="102"/>
      <c r="AA792" s="102"/>
      <c r="AB792" s="102"/>
      <c r="AC792" s="102"/>
      <c r="AD792" s="102"/>
      <c r="AE792" s="102"/>
      <c r="AF792" s="102"/>
      <c r="AG792" s="102"/>
      <c r="AH792" s="102"/>
      <c r="AI792" s="102"/>
      <c r="AJ792" s="102"/>
      <c r="AK792" s="102"/>
      <c r="AL792" s="102"/>
      <c r="AM792" s="102"/>
    </row>
    <row r="793" spans="1:39" ht="15.75" customHeight="1" x14ac:dyDescent="0.3">
      <c r="A793" s="102"/>
      <c r="B793" s="102"/>
      <c r="C793" s="102"/>
      <c r="D793" s="102"/>
      <c r="E793" s="102"/>
      <c r="F793" s="102"/>
      <c r="G793" s="102"/>
      <c r="H793" s="102"/>
      <c r="I793" s="102"/>
      <c r="J793" s="102"/>
      <c r="K793" s="102"/>
      <c r="L793" s="102"/>
      <c r="M793" s="102"/>
      <c r="N793" s="102"/>
      <c r="O793" s="102"/>
      <c r="P793" s="102"/>
      <c r="Q793" s="102"/>
      <c r="R793" s="102"/>
      <c r="S793" s="102"/>
      <c r="T793" s="102"/>
      <c r="U793" s="102"/>
      <c r="V793" s="102"/>
      <c r="W793" s="102"/>
      <c r="X793" s="102"/>
      <c r="Y793" s="102"/>
      <c r="Z793" s="102"/>
      <c r="AA793" s="102"/>
      <c r="AB793" s="102"/>
      <c r="AC793" s="102"/>
      <c r="AD793" s="102"/>
      <c r="AE793" s="102"/>
      <c r="AF793" s="102"/>
      <c r="AG793" s="102"/>
      <c r="AH793" s="102"/>
      <c r="AI793" s="102"/>
      <c r="AJ793" s="102"/>
      <c r="AK793" s="102"/>
      <c r="AL793" s="102"/>
      <c r="AM793" s="102"/>
    </row>
    <row r="794" spans="1:39" ht="15.75" customHeight="1" x14ac:dyDescent="0.3">
      <c r="A794" s="102"/>
      <c r="B794" s="102"/>
      <c r="C794" s="102"/>
      <c r="D794" s="102"/>
      <c r="E794" s="102"/>
      <c r="F794" s="102"/>
      <c r="G794" s="102"/>
      <c r="H794" s="102"/>
      <c r="I794" s="102"/>
      <c r="J794" s="102"/>
      <c r="K794" s="102"/>
      <c r="L794" s="102"/>
      <c r="M794" s="102"/>
      <c r="N794" s="102"/>
      <c r="O794" s="102"/>
      <c r="P794" s="102"/>
      <c r="Q794" s="102"/>
      <c r="R794" s="102"/>
      <c r="S794" s="102"/>
      <c r="T794" s="102"/>
      <c r="U794" s="102"/>
      <c r="V794" s="102"/>
      <c r="W794" s="102"/>
      <c r="X794" s="102"/>
      <c r="Y794" s="102"/>
      <c r="Z794" s="102"/>
      <c r="AA794" s="102"/>
      <c r="AB794" s="102"/>
      <c r="AC794" s="102"/>
      <c r="AD794" s="102"/>
      <c r="AE794" s="102"/>
      <c r="AF794" s="102"/>
      <c r="AG794" s="102"/>
      <c r="AH794" s="102"/>
      <c r="AI794" s="102"/>
      <c r="AJ794" s="102"/>
      <c r="AK794" s="102"/>
      <c r="AL794" s="102"/>
      <c r="AM794" s="102"/>
    </row>
    <row r="795" spans="1:39" ht="15.75" customHeight="1" x14ac:dyDescent="0.3">
      <c r="A795" s="102"/>
      <c r="B795" s="102"/>
      <c r="C795" s="102"/>
      <c r="D795" s="102"/>
      <c r="E795" s="102"/>
      <c r="F795" s="102"/>
      <c r="G795" s="102"/>
      <c r="H795" s="102"/>
      <c r="I795" s="102"/>
      <c r="J795" s="102"/>
      <c r="K795" s="102"/>
      <c r="L795" s="102"/>
      <c r="M795" s="102"/>
      <c r="N795" s="102"/>
      <c r="O795" s="102"/>
      <c r="P795" s="102"/>
      <c r="Q795" s="102"/>
      <c r="R795" s="102"/>
      <c r="S795" s="102"/>
      <c r="T795" s="102"/>
      <c r="U795" s="102"/>
      <c r="V795" s="102"/>
      <c r="W795" s="102"/>
      <c r="X795" s="102"/>
      <c r="Y795" s="102"/>
      <c r="Z795" s="102"/>
      <c r="AA795" s="102"/>
      <c r="AB795" s="102"/>
      <c r="AC795" s="102"/>
      <c r="AD795" s="102"/>
      <c r="AE795" s="102"/>
      <c r="AF795" s="102"/>
      <c r="AG795" s="102"/>
      <c r="AH795" s="102"/>
      <c r="AI795" s="102"/>
      <c r="AJ795" s="102"/>
      <c r="AK795" s="102"/>
      <c r="AL795" s="102"/>
      <c r="AM795" s="102"/>
    </row>
    <row r="796" spans="1:39" ht="15.75" customHeight="1" x14ac:dyDescent="0.3">
      <c r="A796" s="102"/>
      <c r="B796" s="102"/>
      <c r="C796" s="102"/>
      <c r="D796" s="102"/>
      <c r="E796" s="102"/>
      <c r="F796" s="102"/>
      <c r="G796" s="102"/>
      <c r="H796" s="102"/>
      <c r="I796" s="102"/>
      <c r="J796" s="102"/>
      <c r="K796" s="102"/>
      <c r="L796" s="102"/>
      <c r="M796" s="102"/>
      <c r="N796" s="102"/>
      <c r="O796" s="102"/>
      <c r="P796" s="102"/>
      <c r="Q796" s="102"/>
      <c r="R796" s="102"/>
      <c r="S796" s="102"/>
      <c r="T796" s="102"/>
      <c r="U796" s="102"/>
      <c r="V796" s="102"/>
      <c r="W796" s="102"/>
      <c r="X796" s="102"/>
      <c r="Y796" s="102"/>
      <c r="Z796" s="102"/>
      <c r="AA796" s="102"/>
      <c r="AB796" s="102"/>
      <c r="AC796" s="102"/>
      <c r="AD796" s="102"/>
      <c r="AE796" s="102"/>
      <c r="AF796" s="102"/>
      <c r="AG796" s="102"/>
      <c r="AH796" s="102"/>
      <c r="AI796" s="102"/>
      <c r="AJ796" s="102"/>
      <c r="AK796" s="102"/>
      <c r="AL796" s="102"/>
      <c r="AM796" s="102"/>
    </row>
    <row r="797" spans="1:39" ht="15.75" customHeight="1" x14ac:dyDescent="0.3">
      <c r="A797" s="102"/>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02"/>
      <c r="AI797" s="102"/>
      <c r="AJ797" s="102"/>
      <c r="AK797" s="102"/>
      <c r="AL797" s="102"/>
      <c r="AM797" s="102"/>
    </row>
    <row r="798" spans="1:39" ht="15.75" customHeight="1" x14ac:dyDescent="0.3">
      <c r="A798" s="102"/>
      <c r="B798" s="102"/>
      <c r="C798" s="102"/>
      <c r="D798" s="102"/>
      <c r="E798" s="102"/>
      <c r="F798" s="102"/>
      <c r="G798" s="102"/>
      <c r="H798" s="102"/>
      <c r="I798" s="102"/>
      <c r="J798" s="102"/>
      <c r="K798" s="102"/>
      <c r="L798" s="102"/>
      <c r="M798" s="102"/>
      <c r="N798" s="102"/>
      <c r="O798" s="102"/>
      <c r="P798" s="102"/>
      <c r="Q798" s="102"/>
      <c r="R798" s="102"/>
      <c r="S798" s="102"/>
      <c r="T798" s="102"/>
      <c r="U798" s="102"/>
      <c r="V798" s="102"/>
      <c r="W798" s="102"/>
      <c r="X798" s="102"/>
      <c r="Y798" s="102"/>
      <c r="Z798" s="102"/>
      <c r="AA798" s="102"/>
      <c r="AB798" s="102"/>
      <c r="AC798" s="102"/>
      <c r="AD798" s="102"/>
      <c r="AE798" s="102"/>
      <c r="AF798" s="102"/>
      <c r="AG798" s="102"/>
      <c r="AH798" s="102"/>
      <c r="AI798" s="102"/>
      <c r="AJ798" s="102"/>
      <c r="AK798" s="102"/>
      <c r="AL798" s="102"/>
      <c r="AM798" s="102"/>
    </row>
    <row r="799" spans="1:39" ht="15.75" customHeight="1" x14ac:dyDescent="0.3">
      <c r="A799" s="102"/>
      <c r="B799" s="102"/>
      <c r="C799" s="102"/>
      <c r="D799" s="102"/>
      <c r="E799" s="102"/>
      <c r="F799" s="102"/>
      <c r="G799" s="102"/>
      <c r="H799" s="102"/>
      <c r="I799" s="102"/>
      <c r="J799" s="102"/>
      <c r="K799" s="102"/>
      <c r="L799" s="102"/>
      <c r="M799" s="102"/>
      <c r="N799" s="102"/>
      <c r="O799" s="102"/>
      <c r="P799" s="102"/>
      <c r="Q799" s="102"/>
      <c r="R799" s="102"/>
      <c r="S799" s="102"/>
      <c r="T799" s="102"/>
      <c r="U799" s="102"/>
      <c r="V799" s="102"/>
      <c r="W799" s="102"/>
      <c r="X799" s="102"/>
      <c r="Y799" s="102"/>
      <c r="Z799" s="102"/>
      <c r="AA799" s="102"/>
      <c r="AB799" s="102"/>
      <c r="AC799" s="102"/>
      <c r="AD799" s="102"/>
      <c r="AE799" s="102"/>
      <c r="AF799" s="102"/>
      <c r="AG799" s="102"/>
      <c r="AH799" s="102"/>
      <c r="AI799" s="102"/>
      <c r="AJ799" s="102"/>
      <c r="AK799" s="102"/>
      <c r="AL799" s="102"/>
      <c r="AM799" s="102"/>
    </row>
    <row r="800" spans="1:39" ht="15.75" customHeight="1" x14ac:dyDescent="0.3">
      <c r="A800" s="102"/>
      <c r="B800" s="102"/>
      <c r="C800" s="102"/>
      <c r="D800" s="102"/>
      <c r="E800" s="102"/>
      <c r="F800" s="102"/>
      <c r="G800" s="102"/>
      <c r="H800" s="102"/>
      <c r="I800" s="102"/>
      <c r="J800" s="102"/>
      <c r="K800" s="102"/>
      <c r="L800" s="102"/>
      <c r="M800" s="102"/>
      <c r="N800" s="102"/>
      <c r="O800" s="102"/>
      <c r="P800" s="102"/>
      <c r="Q800" s="102"/>
      <c r="R800" s="102"/>
      <c r="S800" s="102"/>
      <c r="T800" s="102"/>
      <c r="U800" s="102"/>
      <c r="V800" s="102"/>
      <c r="W800" s="102"/>
      <c r="X800" s="102"/>
      <c r="Y800" s="102"/>
      <c r="Z800" s="102"/>
      <c r="AA800" s="102"/>
      <c r="AB800" s="102"/>
      <c r="AC800" s="102"/>
      <c r="AD800" s="102"/>
      <c r="AE800" s="102"/>
      <c r="AF800" s="102"/>
      <c r="AG800" s="102"/>
      <c r="AH800" s="102"/>
      <c r="AI800" s="102"/>
      <c r="AJ800" s="102"/>
      <c r="AK800" s="102"/>
      <c r="AL800" s="102"/>
      <c r="AM800" s="102"/>
    </row>
    <row r="801" spans="1:39" ht="15.75" customHeight="1" x14ac:dyDescent="0.3">
      <c r="A801" s="102"/>
      <c r="B801" s="102"/>
      <c r="C801" s="102"/>
      <c r="D801" s="102"/>
      <c r="E801" s="102"/>
      <c r="F801" s="102"/>
      <c r="G801" s="102"/>
      <c r="H801" s="102"/>
      <c r="I801" s="102"/>
      <c r="J801" s="102"/>
      <c r="K801" s="102"/>
      <c r="L801" s="102"/>
      <c r="M801" s="102"/>
      <c r="N801" s="102"/>
      <c r="O801" s="102"/>
      <c r="P801" s="102"/>
      <c r="Q801" s="102"/>
      <c r="R801" s="102"/>
      <c r="S801" s="102"/>
      <c r="T801" s="102"/>
      <c r="U801" s="102"/>
      <c r="V801" s="102"/>
      <c r="W801" s="102"/>
      <c r="X801" s="102"/>
      <c r="Y801" s="102"/>
      <c r="Z801" s="102"/>
      <c r="AA801" s="102"/>
      <c r="AB801" s="102"/>
      <c r="AC801" s="102"/>
      <c r="AD801" s="102"/>
      <c r="AE801" s="102"/>
      <c r="AF801" s="102"/>
      <c r="AG801" s="102"/>
      <c r="AH801" s="102"/>
      <c r="AI801" s="102"/>
      <c r="AJ801" s="102"/>
      <c r="AK801" s="102"/>
      <c r="AL801" s="102"/>
      <c r="AM801" s="102"/>
    </row>
    <row r="802" spans="1:39" ht="15.75" customHeight="1" x14ac:dyDescent="0.3">
      <c r="A802" s="102"/>
      <c r="B802" s="102"/>
      <c r="C802" s="102"/>
      <c r="D802" s="102"/>
      <c r="E802" s="102"/>
      <c r="F802" s="102"/>
      <c r="G802" s="102"/>
      <c r="H802" s="102"/>
      <c r="I802" s="102"/>
      <c r="J802" s="102"/>
      <c r="K802" s="102"/>
      <c r="L802" s="102"/>
      <c r="M802" s="102"/>
      <c r="N802" s="102"/>
      <c r="O802" s="102"/>
      <c r="P802" s="102"/>
      <c r="Q802" s="102"/>
      <c r="R802" s="102"/>
      <c r="S802" s="102"/>
      <c r="T802" s="102"/>
      <c r="U802" s="102"/>
      <c r="V802" s="102"/>
      <c r="W802" s="102"/>
      <c r="X802" s="102"/>
      <c r="Y802" s="102"/>
      <c r="Z802" s="102"/>
      <c r="AA802" s="102"/>
      <c r="AB802" s="102"/>
      <c r="AC802" s="102"/>
      <c r="AD802" s="102"/>
      <c r="AE802" s="102"/>
      <c r="AF802" s="102"/>
      <c r="AG802" s="102"/>
      <c r="AH802" s="102"/>
      <c r="AI802" s="102"/>
      <c r="AJ802" s="102"/>
      <c r="AK802" s="102"/>
      <c r="AL802" s="102"/>
      <c r="AM802" s="102"/>
    </row>
    <row r="803" spans="1:39" ht="15.75" customHeight="1" x14ac:dyDescent="0.3">
      <c r="A803" s="102"/>
      <c r="B803" s="102"/>
      <c r="C803" s="102"/>
      <c r="D803" s="102"/>
      <c r="E803" s="102"/>
      <c r="F803" s="102"/>
      <c r="G803" s="102"/>
      <c r="H803" s="102"/>
      <c r="I803" s="102"/>
      <c r="J803" s="102"/>
      <c r="K803" s="102"/>
      <c r="L803" s="102"/>
      <c r="M803" s="102"/>
      <c r="N803" s="102"/>
      <c r="O803" s="102"/>
      <c r="P803" s="102"/>
      <c r="Q803" s="102"/>
      <c r="R803" s="102"/>
      <c r="S803" s="102"/>
      <c r="T803" s="102"/>
      <c r="U803" s="102"/>
      <c r="V803" s="102"/>
      <c r="W803" s="102"/>
      <c r="X803" s="102"/>
      <c r="Y803" s="102"/>
      <c r="Z803" s="102"/>
      <c r="AA803" s="102"/>
      <c r="AB803" s="102"/>
      <c r="AC803" s="102"/>
      <c r="AD803" s="102"/>
      <c r="AE803" s="102"/>
      <c r="AF803" s="102"/>
      <c r="AG803" s="102"/>
      <c r="AH803" s="102"/>
      <c r="AI803" s="102"/>
      <c r="AJ803" s="102"/>
      <c r="AK803" s="102"/>
      <c r="AL803" s="102"/>
      <c r="AM803" s="102"/>
    </row>
    <row r="804" spans="1:39" ht="15.75" customHeight="1" x14ac:dyDescent="0.3">
      <c r="A804" s="102"/>
      <c r="B804" s="102"/>
      <c r="C804" s="102"/>
      <c r="D804" s="102"/>
      <c r="E804" s="102"/>
      <c r="F804" s="102"/>
      <c r="G804" s="102"/>
      <c r="H804" s="102"/>
      <c r="I804" s="102"/>
      <c r="J804" s="102"/>
      <c r="K804" s="102"/>
      <c r="L804" s="102"/>
      <c r="M804" s="102"/>
      <c r="N804" s="102"/>
      <c r="O804" s="102"/>
      <c r="P804" s="102"/>
      <c r="Q804" s="102"/>
      <c r="R804" s="102"/>
      <c r="S804" s="102"/>
      <c r="T804" s="102"/>
      <c r="U804" s="102"/>
      <c r="V804" s="102"/>
      <c r="W804" s="102"/>
      <c r="X804" s="102"/>
      <c r="Y804" s="102"/>
      <c r="Z804" s="102"/>
      <c r="AA804" s="102"/>
      <c r="AB804" s="102"/>
      <c r="AC804" s="102"/>
      <c r="AD804" s="102"/>
      <c r="AE804" s="102"/>
      <c r="AF804" s="102"/>
      <c r="AG804" s="102"/>
      <c r="AH804" s="102"/>
      <c r="AI804" s="102"/>
      <c r="AJ804" s="102"/>
      <c r="AK804" s="102"/>
      <c r="AL804" s="102"/>
      <c r="AM804" s="102"/>
    </row>
    <row r="805" spans="1:39" ht="15.75" customHeight="1" x14ac:dyDescent="0.3">
      <c r="A805" s="102"/>
      <c r="B805" s="102"/>
      <c r="C805" s="102"/>
      <c r="D805" s="102"/>
      <c r="E805" s="102"/>
      <c r="F805" s="102"/>
      <c r="G805" s="102"/>
      <c r="H805" s="102"/>
      <c r="I805" s="102"/>
      <c r="J805" s="102"/>
      <c r="K805" s="102"/>
      <c r="L805" s="102"/>
      <c r="M805" s="102"/>
      <c r="N805" s="102"/>
      <c r="O805" s="102"/>
      <c r="P805" s="102"/>
      <c r="Q805" s="102"/>
      <c r="R805" s="102"/>
      <c r="S805" s="102"/>
      <c r="T805" s="102"/>
      <c r="U805" s="102"/>
      <c r="V805" s="102"/>
      <c r="W805" s="102"/>
      <c r="X805" s="102"/>
      <c r="Y805" s="102"/>
      <c r="Z805" s="102"/>
      <c r="AA805" s="102"/>
      <c r="AB805" s="102"/>
      <c r="AC805" s="102"/>
      <c r="AD805" s="102"/>
      <c r="AE805" s="102"/>
      <c r="AF805" s="102"/>
      <c r="AG805" s="102"/>
      <c r="AH805" s="102"/>
      <c r="AI805" s="102"/>
      <c r="AJ805" s="102"/>
      <c r="AK805" s="102"/>
      <c r="AL805" s="102"/>
      <c r="AM805" s="102"/>
    </row>
    <row r="806" spans="1:39" ht="15.75" customHeight="1" x14ac:dyDescent="0.3">
      <c r="A806" s="102"/>
      <c r="B806" s="102"/>
      <c r="C806" s="102"/>
      <c r="D806" s="102"/>
      <c r="E806" s="102"/>
      <c r="F806" s="102"/>
      <c r="G806" s="102"/>
      <c r="H806" s="102"/>
      <c r="I806" s="102"/>
      <c r="J806" s="102"/>
      <c r="K806" s="102"/>
      <c r="L806" s="102"/>
      <c r="M806" s="102"/>
      <c r="N806" s="102"/>
      <c r="O806" s="102"/>
      <c r="P806" s="102"/>
      <c r="Q806" s="102"/>
      <c r="R806" s="102"/>
      <c r="S806" s="102"/>
      <c r="T806" s="102"/>
      <c r="U806" s="102"/>
      <c r="V806" s="102"/>
      <c r="W806" s="102"/>
      <c r="X806" s="102"/>
      <c r="Y806" s="102"/>
      <c r="Z806" s="102"/>
      <c r="AA806" s="102"/>
      <c r="AB806" s="102"/>
      <c r="AC806" s="102"/>
      <c r="AD806" s="102"/>
      <c r="AE806" s="102"/>
      <c r="AF806" s="102"/>
      <c r="AG806" s="102"/>
      <c r="AH806" s="102"/>
      <c r="AI806" s="102"/>
      <c r="AJ806" s="102"/>
      <c r="AK806" s="102"/>
      <c r="AL806" s="102"/>
      <c r="AM806" s="102"/>
    </row>
    <row r="807" spans="1:39" ht="15.75" customHeight="1" x14ac:dyDescent="0.3">
      <c r="A807" s="102"/>
      <c r="B807" s="102"/>
      <c r="C807" s="102"/>
      <c r="D807" s="102"/>
      <c r="E807" s="102"/>
      <c r="F807" s="102"/>
      <c r="G807" s="102"/>
      <c r="H807" s="102"/>
      <c r="I807" s="102"/>
      <c r="J807" s="102"/>
      <c r="K807" s="102"/>
      <c r="L807" s="102"/>
      <c r="M807" s="102"/>
      <c r="N807" s="102"/>
      <c r="O807" s="102"/>
      <c r="P807" s="102"/>
      <c r="Q807" s="102"/>
      <c r="R807" s="102"/>
      <c r="S807" s="102"/>
      <c r="T807" s="102"/>
      <c r="U807" s="102"/>
      <c r="V807" s="102"/>
      <c r="W807" s="102"/>
      <c r="X807" s="102"/>
      <c r="Y807" s="102"/>
      <c r="Z807" s="102"/>
      <c r="AA807" s="102"/>
      <c r="AB807" s="102"/>
      <c r="AC807" s="102"/>
      <c r="AD807" s="102"/>
      <c r="AE807" s="102"/>
      <c r="AF807" s="102"/>
      <c r="AG807" s="102"/>
      <c r="AH807" s="102"/>
      <c r="AI807" s="102"/>
      <c r="AJ807" s="102"/>
      <c r="AK807" s="102"/>
      <c r="AL807" s="102"/>
      <c r="AM807" s="102"/>
    </row>
    <row r="808" spans="1:39" ht="15.75" customHeight="1" x14ac:dyDescent="0.3">
      <c r="A808" s="102"/>
      <c r="B808" s="102"/>
      <c r="C808" s="102"/>
      <c r="D808" s="102"/>
      <c r="E808" s="102"/>
      <c r="F808" s="102"/>
      <c r="G808" s="102"/>
      <c r="H808" s="102"/>
      <c r="I808" s="102"/>
      <c r="J808" s="102"/>
      <c r="K808" s="102"/>
      <c r="L808" s="102"/>
      <c r="M808" s="102"/>
      <c r="N808" s="102"/>
      <c r="O808" s="102"/>
      <c r="P808" s="102"/>
      <c r="Q808" s="102"/>
      <c r="R808" s="102"/>
      <c r="S808" s="102"/>
      <c r="T808" s="102"/>
      <c r="U808" s="102"/>
      <c r="V808" s="102"/>
      <c r="W808" s="102"/>
      <c r="X808" s="102"/>
      <c r="Y808" s="102"/>
      <c r="Z808" s="102"/>
      <c r="AA808" s="102"/>
      <c r="AB808" s="102"/>
      <c r="AC808" s="102"/>
      <c r="AD808" s="102"/>
      <c r="AE808" s="102"/>
      <c r="AF808" s="102"/>
      <c r="AG808" s="102"/>
      <c r="AH808" s="102"/>
      <c r="AI808" s="102"/>
      <c r="AJ808" s="102"/>
      <c r="AK808" s="102"/>
      <c r="AL808" s="102"/>
      <c r="AM808" s="102"/>
    </row>
    <row r="809" spans="1:39" ht="15.75" customHeight="1" x14ac:dyDescent="0.3">
      <c r="A809" s="102"/>
      <c r="B809" s="102"/>
      <c r="C809" s="102"/>
      <c r="D809" s="102"/>
      <c r="E809" s="102"/>
      <c r="F809" s="102"/>
      <c r="G809" s="102"/>
      <c r="H809" s="102"/>
      <c r="I809" s="102"/>
      <c r="J809" s="102"/>
      <c r="K809" s="102"/>
      <c r="L809" s="102"/>
      <c r="M809" s="102"/>
      <c r="N809" s="102"/>
      <c r="O809" s="102"/>
      <c r="P809" s="102"/>
      <c r="Q809" s="102"/>
      <c r="R809" s="102"/>
      <c r="S809" s="102"/>
      <c r="T809" s="102"/>
      <c r="U809" s="102"/>
      <c r="V809" s="102"/>
      <c r="W809" s="102"/>
      <c r="X809" s="102"/>
      <c r="Y809" s="102"/>
      <c r="Z809" s="102"/>
      <c r="AA809" s="102"/>
      <c r="AB809" s="102"/>
      <c r="AC809" s="102"/>
      <c r="AD809" s="102"/>
      <c r="AE809" s="102"/>
      <c r="AF809" s="102"/>
      <c r="AG809" s="102"/>
      <c r="AH809" s="102"/>
      <c r="AI809" s="102"/>
      <c r="AJ809" s="102"/>
      <c r="AK809" s="102"/>
      <c r="AL809" s="102"/>
      <c r="AM809" s="102"/>
    </row>
    <row r="810" spans="1:39" ht="15.75" customHeight="1" x14ac:dyDescent="0.3">
      <c r="A810" s="102"/>
      <c r="B810" s="102"/>
      <c r="C810" s="102"/>
      <c r="D810" s="102"/>
      <c r="E810" s="102"/>
      <c r="F810" s="102"/>
      <c r="G810" s="102"/>
      <c r="H810" s="102"/>
      <c r="I810" s="102"/>
      <c r="J810" s="102"/>
      <c r="K810" s="102"/>
      <c r="L810" s="102"/>
      <c r="M810" s="102"/>
      <c r="N810" s="102"/>
      <c r="O810" s="102"/>
      <c r="P810" s="102"/>
      <c r="Q810" s="102"/>
      <c r="R810" s="102"/>
      <c r="S810" s="102"/>
      <c r="T810" s="102"/>
      <c r="U810" s="102"/>
      <c r="V810" s="102"/>
      <c r="W810" s="102"/>
      <c r="X810" s="102"/>
      <c r="Y810" s="102"/>
      <c r="Z810" s="102"/>
      <c r="AA810" s="102"/>
      <c r="AB810" s="102"/>
      <c r="AC810" s="102"/>
      <c r="AD810" s="102"/>
      <c r="AE810" s="102"/>
      <c r="AF810" s="102"/>
      <c r="AG810" s="102"/>
      <c r="AH810" s="102"/>
      <c r="AI810" s="102"/>
      <c r="AJ810" s="102"/>
      <c r="AK810" s="102"/>
      <c r="AL810" s="102"/>
      <c r="AM810" s="102"/>
    </row>
    <row r="811" spans="1:39" ht="15.75" customHeight="1" x14ac:dyDescent="0.3">
      <c r="A811" s="102"/>
      <c r="B811" s="102"/>
      <c r="C811" s="102"/>
      <c r="D811" s="102"/>
      <c r="E811" s="102"/>
      <c r="F811" s="102"/>
      <c r="G811" s="102"/>
      <c r="H811" s="102"/>
      <c r="I811" s="102"/>
      <c r="J811" s="102"/>
      <c r="K811" s="102"/>
      <c r="L811" s="102"/>
      <c r="M811" s="102"/>
      <c r="N811" s="102"/>
      <c r="O811" s="102"/>
      <c r="P811" s="102"/>
      <c r="Q811" s="102"/>
      <c r="R811" s="102"/>
      <c r="S811" s="102"/>
      <c r="T811" s="102"/>
      <c r="U811" s="102"/>
      <c r="V811" s="102"/>
      <c r="W811" s="102"/>
      <c r="X811" s="102"/>
      <c r="Y811" s="102"/>
      <c r="Z811" s="102"/>
      <c r="AA811" s="102"/>
      <c r="AB811" s="102"/>
      <c r="AC811" s="102"/>
      <c r="AD811" s="102"/>
      <c r="AE811" s="102"/>
      <c r="AF811" s="102"/>
      <c r="AG811" s="102"/>
      <c r="AH811" s="102"/>
      <c r="AI811" s="102"/>
      <c r="AJ811" s="102"/>
      <c r="AK811" s="102"/>
      <c r="AL811" s="102"/>
      <c r="AM811" s="102"/>
    </row>
    <row r="812" spans="1:39" ht="15.75" customHeight="1" x14ac:dyDescent="0.3">
      <c r="A812" s="102"/>
      <c r="B812" s="102"/>
      <c r="C812" s="102"/>
      <c r="D812" s="102"/>
      <c r="E812" s="102"/>
      <c r="F812" s="102"/>
      <c r="G812" s="102"/>
      <c r="H812" s="102"/>
      <c r="I812" s="102"/>
      <c r="J812" s="102"/>
      <c r="K812" s="102"/>
      <c r="L812" s="102"/>
      <c r="M812" s="102"/>
      <c r="N812" s="102"/>
      <c r="O812" s="102"/>
      <c r="P812" s="102"/>
      <c r="Q812" s="102"/>
      <c r="R812" s="102"/>
      <c r="S812" s="102"/>
      <c r="T812" s="102"/>
      <c r="U812" s="102"/>
      <c r="V812" s="102"/>
      <c r="W812" s="102"/>
      <c r="X812" s="102"/>
      <c r="Y812" s="102"/>
      <c r="Z812" s="102"/>
      <c r="AA812" s="102"/>
      <c r="AB812" s="102"/>
      <c r="AC812" s="102"/>
      <c r="AD812" s="102"/>
      <c r="AE812" s="102"/>
      <c r="AF812" s="102"/>
      <c r="AG812" s="102"/>
      <c r="AH812" s="102"/>
      <c r="AI812" s="102"/>
      <c r="AJ812" s="102"/>
      <c r="AK812" s="102"/>
      <c r="AL812" s="102"/>
      <c r="AM812" s="102"/>
    </row>
    <row r="813" spans="1:39" ht="15.75" customHeight="1" x14ac:dyDescent="0.3">
      <c r="A813" s="102"/>
      <c r="B813" s="102"/>
      <c r="C813" s="102"/>
      <c r="D813" s="102"/>
      <c r="E813" s="102"/>
      <c r="F813" s="102"/>
      <c r="G813" s="102"/>
      <c r="H813" s="102"/>
      <c r="I813" s="102"/>
      <c r="J813" s="102"/>
      <c r="K813" s="102"/>
      <c r="L813" s="102"/>
      <c r="M813" s="102"/>
      <c r="N813" s="102"/>
      <c r="O813" s="102"/>
      <c r="P813" s="102"/>
      <c r="Q813" s="102"/>
      <c r="R813" s="102"/>
      <c r="S813" s="102"/>
      <c r="T813" s="102"/>
      <c r="U813" s="102"/>
      <c r="V813" s="102"/>
      <c r="W813" s="102"/>
      <c r="X813" s="102"/>
      <c r="Y813" s="102"/>
      <c r="Z813" s="102"/>
      <c r="AA813" s="102"/>
      <c r="AB813" s="102"/>
      <c r="AC813" s="102"/>
      <c r="AD813" s="102"/>
      <c r="AE813" s="102"/>
      <c r="AF813" s="102"/>
      <c r="AG813" s="102"/>
      <c r="AH813" s="102"/>
      <c r="AI813" s="102"/>
      <c r="AJ813" s="102"/>
      <c r="AK813" s="102"/>
      <c r="AL813" s="102"/>
      <c r="AM813" s="102"/>
    </row>
    <row r="814" spans="1:39" ht="15.75" customHeight="1" x14ac:dyDescent="0.3">
      <c r="A814" s="102"/>
      <c r="B814" s="102"/>
      <c r="C814" s="102"/>
      <c r="D814" s="102"/>
      <c r="E814" s="102"/>
      <c r="F814" s="102"/>
      <c r="G814" s="102"/>
      <c r="H814" s="102"/>
      <c r="I814" s="102"/>
      <c r="J814" s="102"/>
      <c r="K814" s="102"/>
      <c r="L814" s="102"/>
      <c r="M814" s="102"/>
      <c r="N814" s="102"/>
      <c r="O814" s="102"/>
      <c r="P814" s="102"/>
      <c r="Q814" s="102"/>
      <c r="R814" s="102"/>
      <c r="S814" s="102"/>
      <c r="T814" s="102"/>
      <c r="U814" s="102"/>
      <c r="V814" s="102"/>
      <c r="W814" s="102"/>
      <c r="X814" s="102"/>
      <c r="Y814" s="102"/>
      <c r="Z814" s="102"/>
      <c r="AA814" s="102"/>
      <c r="AB814" s="102"/>
      <c r="AC814" s="102"/>
      <c r="AD814" s="102"/>
      <c r="AE814" s="102"/>
      <c r="AF814" s="102"/>
      <c r="AG814" s="102"/>
      <c r="AH814" s="102"/>
      <c r="AI814" s="102"/>
      <c r="AJ814" s="102"/>
      <c r="AK814" s="102"/>
      <c r="AL814" s="102"/>
      <c r="AM814" s="102"/>
    </row>
    <row r="815" spans="1:39" ht="15.75" customHeight="1" x14ac:dyDescent="0.3">
      <c r="A815" s="102"/>
      <c r="B815" s="102"/>
      <c r="C815" s="102"/>
      <c r="D815" s="102"/>
      <c r="E815" s="102"/>
      <c r="F815" s="102"/>
      <c r="G815" s="102"/>
      <c r="H815" s="102"/>
      <c r="I815" s="102"/>
      <c r="J815" s="102"/>
      <c r="K815" s="102"/>
      <c r="L815" s="102"/>
      <c r="M815" s="102"/>
      <c r="N815" s="102"/>
      <c r="O815" s="102"/>
      <c r="P815" s="102"/>
      <c r="Q815" s="102"/>
      <c r="R815" s="102"/>
      <c r="S815" s="102"/>
      <c r="T815" s="102"/>
      <c r="U815" s="102"/>
      <c r="V815" s="102"/>
      <c r="W815" s="102"/>
      <c r="X815" s="102"/>
      <c r="Y815" s="102"/>
      <c r="Z815" s="102"/>
      <c r="AA815" s="102"/>
      <c r="AB815" s="102"/>
      <c r="AC815" s="102"/>
      <c r="AD815" s="102"/>
      <c r="AE815" s="102"/>
      <c r="AF815" s="102"/>
      <c r="AG815" s="102"/>
      <c r="AH815" s="102"/>
      <c r="AI815" s="102"/>
      <c r="AJ815" s="102"/>
      <c r="AK815" s="102"/>
      <c r="AL815" s="102"/>
      <c r="AM815" s="102"/>
    </row>
    <row r="816" spans="1:39" ht="15.75" customHeight="1" x14ac:dyDescent="0.3">
      <c r="A816" s="102"/>
      <c r="B816" s="102"/>
      <c r="C816" s="102"/>
      <c r="D816" s="102"/>
      <c r="E816" s="102"/>
      <c r="F816" s="102"/>
      <c r="G816" s="102"/>
      <c r="H816" s="102"/>
      <c r="I816" s="102"/>
      <c r="J816" s="102"/>
      <c r="K816" s="102"/>
      <c r="L816" s="102"/>
      <c r="M816" s="102"/>
      <c r="N816" s="102"/>
      <c r="O816" s="102"/>
      <c r="P816" s="102"/>
      <c r="Q816" s="102"/>
      <c r="R816" s="102"/>
      <c r="S816" s="102"/>
      <c r="T816" s="102"/>
      <c r="U816" s="102"/>
      <c r="V816" s="102"/>
      <c r="W816" s="102"/>
      <c r="X816" s="102"/>
      <c r="Y816" s="102"/>
      <c r="Z816" s="102"/>
      <c r="AA816" s="102"/>
      <c r="AB816" s="102"/>
      <c r="AC816" s="102"/>
      <c r="AD816" s="102"/>
      <c r="AE816" s="102"/>
      <c r="AF816" s="102"/>
      <c r="AG816" s="102"/>
      <c r="AH816" s="102"/>
      <c r="AI816" s="102"/>
      <c r="AJ816" s="102"/>
      <c r="AK816" s="102"/>
      <c r="AL816" s="102"/>
      <c r="AM816" s="102"/>
    </row>
    <row r="817" spans="1:39" ht="15.75" customHeight="1" x14ac:dyDescent="0.3">
      <c r="A817" s="102"/>
      <c r="B817" s="102"/>
      <c r="C817" s="102"/>
      <c r="D817" s="102"/>
      <c r="E817" s="102"/>
      <c r="F817" s="102"/>
      <c r="G817" s="102"/>
      <c r="H817" s="102"/>
      <c r="I817" s="102"/>
      <c r="J817" s="102"/>
      <c r="K817" s="102"/>
      <c r="L817" s="102"/>
      <c r="M817" s="102"/>
      <c r="N817" s="102"/>
      <c r="O817" s="102"/>
      <c r="P817" s="102"/>
      <c r="Q817" s="102"/>
      <c r="R817" s="102"/>
      <c r="S817" s="102"/>
      <c r="T817" s="102"/>
      <c r="U817" s="102"/>
      <c r="V817" s="102"/>
      <c r="W817" s="102"/>
      <c r="X817" s="102"/>
      <c r="Y817" s="102"/>
      <c r="Z817" s="102"/>
      <c r="AA817" s="102"/>
      <c r="AB817" s="102"/>
      <c r="AC817" s="102"/>
      <c r="AD817" s="102"/>
      <c r="AE817" s="102"/>
      <c r="AF817" s="102"/>
      <c r="AG817" s="102"/>
      <c r="AH817" s="102"/>
      <c r="AI817" s="102"/>
      <c r="AJ817" s="102"/>
      <c r="AK817" s="102"/>
      <c r="AL817" s="102"/>
      <c r="AM817" s="102"/>
    </row>
    <row r="818" spans="1:39" ht="15.75" customHeight="1" x14ac:dyDescent="0.3">
      <c r="A818" s="102"/>
      <c r="B818" s="102"/>
      <c r="C818" s="102"/>
      <c r="D818" s="102"/>
      <c r="E818" s="102"/>
      <c r="F818" s="102"/>
      <c r="G818" s="102"/>
      <c r="H818" s="102"/>
      <c r="I818" s="102"/>
      <c r="J818" s="102"/>
      <c r="K818" s="102"/>
      <c r="L818" s="102"/>
      <c r="M818" s="102"/>
      <c r="N818" s="102"/>
      <c r="O818" s="102"/>
      <c r="P818" s="102"/>
      <c r="Q818" s="102"/>
      <c r="R818" s="102"/>
      <c r="S818" s="102"/>
      <c r="T818" s="102"/>
      <c r="U818" s="102"/>
      <c r="V818" s="102"/>
      <c r="W818" s="102"/>
      <c r="X818" s="102"/>
      <c r="Y818" s="102"/>
      <c r="Z818" s="102"/>
      <c r="AA818" s="102"/>
      <c r="AB818" s="102"/>
      <c r="AC818" s="102"/>
      <c r="AD818" s="102"/>
      <c r="AE818" s="102"/>
      <c r="AF818" s="102"/>
      <c r="AG818" s="102"/>
      <c r="AH818" s="102"/>
      <c r="AI818" s="102"/>
      <c r="AJ818" s="102"/>
      <c r="AK818" s="102"/>
      <c r="AL818" s="102"/>
      <c r="AM818" s="102"/>
    </row>
    <row r="819" spans="1:39" ht="15.75" customHeight="1" x14ac:dyDescent="0.3">
      <c r="A819" s="102"/>
      <c r="B819" s="102"/>
      <c r="C819" s="102"/>
      <c r="D819" s="102"/>
      <c r="E819" s="102"/>
      <c r="F819" s="102"/>
      <c r="G819" s="102"/>
      <c r="H819" s="102"/>
      <c r="I819" s="102"/>
      <c r="J819" s="102"/>
      <c r="K819" s="102"/>
      <c r="L819" s="102"/>
      <c r="M819" s="102"/>
      <c r="N819" s="102"/>
      <c r="O819" s="102"/>
      <c r="P819" s="102"/>
      <c r="Q819" s="102"/>
      <c r="R819" s="102"/>
      <c r="S819" s="102"/>
      <c r="T819" s="102"/>
      <c r="U819" s="102"/>
      <c r="V819" s="102"/>
      <c r="W819" s="102"/>
      <c r="X819" s="102"/>
      <c r="Y819" s="102"/>
      <c r="Z819" s="102"/>
      <c r="AA819" s="102"/>
      <c r="AB819" s="102"/>
      <c r="AC819" s="102"/>
      <c r="AD819" s="102"/>
      <c r="AE819" s="102"/>
      <c r="AF819" s="102"/>
      <c r="AG819" s="102"/>
      <c r="AH819" s="102"/>
      <c r="AI819" s="102"/>
      <c r="AJ819" s="102"/>
      <c r="AK819" s="102"/>
      <c r="AL819" s="102"/>
      <c r="AM819" s="102"/>
    </row>
    <row r="820" spans="1:39" ht="15.75" customHeight="1" x14ac:dyDescent="0.3">
      <c r="A820" s="102"/>
      <c r="B820" s="102"/>
      <c r="C820" s="102"/>
      <c r="D820" s="102"/>
      <c r="E820" s="102"/>
      <c r="F820" s="102"/>
      <c r="G820" s="102"/>
      <c r="H820" s="102"/>
      <c r="I820" s="102"/>
      <c r="J820" s="102"/>
      <c r="K820" s="102"/>
      <c r="L820" s="102"/>
      <c r="M820" s="102"/>
      <c r="N820" s="102"/>
      <c r="O820" s="102"/>
      <c r="P820" s="102"/>
      <c r="Q820" s="102"/>
      <c r="R820" s="102"/>
      <c r="S820" s="102"/>
      <c r="T820" s="102"/>
      <c r="U820" s="102"/>
      <c r="V820" s="102"/>
      <c r="W820" s="102"/>
      <c r="X820" s="102"/>
      <c r="Y820" s="102"/>
      <c r="Z820" s="102"/>
      <c r="AA820" s="102"/>
      <c r="AB820" s="102"/>
      <c r="AC820" s="102"/>
      <c r="AD820" s="102"/>
      <c r="AE820" s="102"/>
      <c r="AF820" s="102"/>
      <c r="AG820" s="102"/>
      <c r="AH820" s="102"/>
      <c r="AI820" s="102"/>
      <c r="AJ820" s="102"/>
      <c r="AK820" s="102"/>
      <c r="AL820" s="102"/>
      <c r="AM820" s="102"/>
    </row>
    <row r="821" spans="1:39" ht="15.75" customHeight="1" x14ac:dyDescent="0.3">
      <c r="A821" s="102"/>
      <c r="B821" s="102"/>
      <c r="C821" s="102"/>
      <c r="D821" s="102"/>
      <c r="E821" s="102"/>
      <c r="F821" s="102"/>
      <c r="G821" s="102"/>
      <c r="H821" s="102"/>
      <c r="I821" s="102"/>
      <c r="J821" s="102"/>
      <c r="K821" s="102"/>
      <c r="L821" s="102"/>
      <c r="M821" s="102"/>
      <c r="N821" s="102"/>
      <c r="O821" s="102"/>
      <c r="P821" s="102"/>
      <c r="Q821" s="102"/>
      <c r="R821" s="102"/>
      <c r="S821" s="102"/>
      <c r="T821" s="102"/>
      <c r="U821" s="102"/>
      <c r="V821" s="102"/>
      <c r="W821" s="102"/>
      <c r="X821" s="102"/>
      <c r="Y821" s="102"/>
      <c r="Z821" s="102"/>
      <c r="AA821" s="102"/>
      <c r="AB821" s="102"/>
      <c r="AC821" s="102"/>
      <c r="AD821" s="102"/>
      <c r="AE821" s="102"/>
      <c r="AF821" s="102"/>
      <c r="AG821" s="102"/>
      <c r="AH821" s="102"/>
      <c r="AI821" s="102"/>
      <c r="AJ821" s="102"/>
      <c r="AK821" s="102"/>
      <c r="AL821" s="102"/>
      <c r="AM821" s="102"/>
    </row>
    <row r="822" spans="1:39" ht="15.75" customHeight="1" x14ac:dyDescent="0.3">
      <c r="A822" s="102"/>
      <c r="B822" s="102"/>
      <c r="C822" s="102"/>
      <c r="D822" s="102"/>
      <c r="E822" s="102"/>
      <c r="F822" s="102"/>
      <c r="G822" s="102"/>
      <c r="H822" s="102"/>
      <c r="I822" s="102"/>
      <c r="J822" s="102"/>
      <c r="K822" s="102"/>
      <c r="L822" s="102"/>
      <c r="M822" s="102"/>
      <c r="N822" s="102"/>
      <c r="O822" s="102"/>
      <c r="P822" s="102"/>
      <c r="Q822" s="102"/>
      <c r="R822" s="102"/>
      <c r="S822" s="102"/>
      <c r="T822" s="102"/>
      <c r="U822" s="102"/>
      <c r="V822" s="102"/>
      <c r="W822" s="102"/>
      <c r="X822" s="102"/>
      <c r="Y822" s="102"/>
      <c r="Z822" s="102"/>
      <c r="AA822" s="102"/>
      <c r="AB822" s="102"/>
      <c r="AC822" s="102"/>
      <c r="AD822" s="102"/>
      <c r="AE822" s="102"/>
      <c r="AF822" s="102"/>
      <c r="AG822" s="102"/>
      <c r="AH822" s="102"/>
      <c r="AI822" s="102"/>
      <c r="AJ822" s="102"/>
      <c r="AK822" s="102"/>
      <c r="AL822" s="102"/>
      <c r="AM822" s="102"/>
    </row>
    <row r="823" spans="1:39" ht="15.75" customHeight="1" x14ac:dyDescent="0.3">
      <c r="A823" s="102"/>
      <c r="B823" s="102"/>
      <c r="C823" s="102"/>
      <c r="D823" s="102"/>
      <c r="E823" s="102"/>
      <c r="F823" s="102"/>
      <c r="G823" s="102"/>
      <c r="H823" s="102"/>
      <c r="I823" s="102"/>
      <c r="J823" s="102"/>
      <c r="K823" s="102"/>
      <c r="L823" s="102"/>
      <c r="M823" s="102"/>
      <c r="N823" s="102"/>
      <c r="O823" s="102"/>
      <c r="P823" s="102"/>
      <c r="Q823" s="102"/>
      <c r="R823" s="102"/>
      <c r="S823" s="102"/>
      <c r="T823" s="102"/>
      <c r="U823" s="102"/>
      <c r="V823" s="102"/>
      <c r="W823" s="102"/>
      <c r="X823" s="102"/>
      <c r="Y823" s="102"/>
      <c r="Z823" s="102"/>
      <c r="AA823" s="102"/>
      <c r="AB823" s="102"/>
      <c r="AC823" s="102"/>
      <c r="AD823" s="102"/>
      <c r="AE823" s="102"/>
      <c r="AF823" s="102"/>
      <c r="AG823" s="102"/>
      <c r="AH823" s="102"/>
      <c r="AI823" s="102"/>
      <c r="AJ823" s="102"/>
      <c r="AK823" s="102"/>
      <c r="AL823" s="102"/>
      <c r="AM823" s="102"/>
    </row>
    <row r="824" spans="1:39" ht="15.75" customHeight="1" x14ac:dyDescent="0.3">
      <c r="A824" s="102"/>
      <c r="B824" s="102"/>
      <c r="C824" s="102"/>
      <c r="D824" s="102"/>
      <c r="E824" s="102"/>
      <c r="F824" s="102"/>
      <c r="G824" s="102"/>
      <c r="H824" s="102"/>
      <c r="I824" s="102"/>
      <c r="J824" s="102"/>
      <c r="K824" s="102"/>
      <c r="L824" s="102"/>
      <c r="M824" s="102"/>
      <c r="N824" s="102"/>
      <c r="O824" s="102"/>
      <c r="P824" s="102"/>
      <c r="Q824" s="102"/>
      <c r="R824" s="102"/>
      <c r="S824" s="102"/>
      <c r="T824" s="102"/>
      <c r="U824" s="102"/>
      <c r="V824" s="102"/>
      <c r="W824" s="102"/>
      <c r="X824" s="102"/>
      <c r="Y824" s="102"/>
      <c r="Z824" s="102"/>
      <c r="AA824" s="102"/>
      <c r="AB824" s="102"/>
      <c r="AC824" s="102"/>
      <c r="AD824" s="102"/>
      <c r="AE824" s="102"/>
      <c r="AF824" s="102"/>
      <c r="AG824" s="102"/>
      <c r="AH824" s="102"/>
      <c r="AI824" s="102"/>
      <c r="AJ824" s="102"/>
      <c r="AK824" s="102"/>
      <c r="AL824" s="102"/>
      <c r="AM824" s="102"/>
    </row>
    <row r="825" spans="1:39" ht="15.75" customHeight="1" x14ac:dyDescent="0.3">
      <c r="A825" s="102"/>
      <c r="B825" s="102"/>
      <c r="C825" s="102"/>
      <c r="D825" s="102"/>
      <c r="E825" s="102"/>
      <c r="F825" s="102"/>
      <c r="G825" s="102"/>
      <c r="H825" s="102"/>
      <c r="I825" s="102"/>
      <c r="J825" s="102"/>
      <c r="K825" s="102"/>
      <c r="L825" s="102"/>
      <c r="M825" s="102"/>
      <c r="N825" s="102"/>
      <c r="O825" s="102"/>
      <c r="P825" s="102"/>
      <c r="Q825" s="102"/>
      <c r="R825" s="102"/>
      <c r="S825" s="102"/>
      <c r="T825" s="102"/>
      <c r="U825" s="102"/>
      <c r="V825" s="102"/>
      <c r="W825" s="102"/>
      <c r="X825" s="102"/>
      <c r="Y825" s="102"/>
      <c r="Z825" s="102"/>
      <c r="AA825" s="102"/>
      <c r="AB825" s="102"/>
      <c r="AC825" s="102"/>
      <c r="AD825" s="102"/>
      <c r="AE825" s="102"/>
      <c r="AF825" s="102"/>
      <c r="AG825" s="102"/>
      <c r="AH825" s="102"/>
      <c r="AI825" s="102"/>
      <c r="AJ825" s="102"/>
      <c r="AK825" s="102"/>
      <c r="AL825" s="102"/>
      <c r="AM825" s="102"/>
    </row>
    <row r="826" spans="1:39" ht="15.75" customHeight="1" x14ac:dyDescent="0.3">
      <c r="A826" s="102"/>
      <c r="B826" s="102"/>
      <c r="C826" s="102"/>
      <c r="D826" s="102"/>
      <c r="E826" s="102"/>
      <c r="F826" s="102"/>
      <c r="G826" s="102"/>
      <c r="H826" s="102"/>
      <c r="I826" s="102"/>
      <c r="J826" s="102"/>
      <c r="K826" s="102"/>
      <c r="L826" s="102"/>
      <c r="M826" s="102"/>
      <c r="N826" s="102"/>
      <c r="O826" s="102"/>
      <c r="P826" s="102"/>
      <c r="Q826" s="102"/>
      <c r="R826" s="102"/>
      <c r="S826" s="102"/>
      <c r="T826" s="102"/>
      <c r="U826" s="102"/>
      <c r="V826" s="102"/>
      <c r="W826" s="102"/>
      <c r="X826" s="102"/>
      <c r="Y826" s="102"/>
      <c r="Z826" s="102"/>
      <c r="AA826" s="102"/>
      <c r="AB826" s="102"/>
      <c r="AC826" s="102"/>
      <c r="AD826" s="102"/>
      <c r="AE826" s="102"/>
      <c r="AF826" s="102"/>
      <c r="AG826" s="102"/>
      <c r="AH826" s="102"/>
      <c r="AI826" s="102"/>
      <c r="AJ826" s="102"/>
      <c r="AK826" s="102"/>
      <c r="AL826" s="102"/>
      <c r="AM826" s="102"/>
    </row>
    <row r="827" spans="1:39" ht="15.75" customHeight="1" x14ac:dyDescent="0.3">
      <c r="A827" s="102"/>
      <c r="B827" s="102"/>
      <c r="C827" s="102"/>
      <c r="D827" s="102"/>
      <c r="E827" s="102"/>
      <c r="F827" s="102"/>
      <c r="G827" s="102"/>
      <c r="H827" s="102"/>
      <c r="I827" s="102"/>
      <c r="J827" s="102"/>
      <c r="K827" s="102"/>
      <c r="L827" s="102"/>
      <c r="M827" s="102"/>
      <c r="N827" s="102"/>
      <c r="O827" s="102"/>
      <c r="P827" s="102"/>
      <c r="Q827" s="102"/>
      <c r="R827" s="102"/>
      <c r="S827" s="102"/>
      <c r="T827" s="102"/>
      <c r="U827" s="102"/>
      <c r="V827" s="102"/>
      <c r="W827" s="102"/>
      <c r="X827" s="102"/>
      <c r="Y827" s="102"/>
      <c r="Z827" s="102"/>
      <c r="AA827" s="102"/>
      <c r="AB827" s="102"/>
      <c r="AC827" s="102"/>
      <c r="AD827" s="102"/>
      <c r="AE827" s="102"/>
      <c r="AF827" s="102"/>
      <c r="AG827" s="102"/>
      <c r="AH827" s="102"/>
      <c r="AI827" s="102"/>
      <c r="AJ827" s="102"/>
      <c r="AK827" s="102"/>
      <c r="AL827" s="102"/>
      <c r="AM827" s="102"/>
    </row>
    <row r="828" spans="1:39" ht="15.75" customHeight="1" x14ac:dyDescent="0.3">
      <c r="A828" s="102"/>
      <c r="B828" s="102"/>
      <c r="C828" s="102"/>
      <c r="D828" s="102"/>
      <c r="E828" s="102"/>
      <c r="F828" s="102"/>
      <c r="G828" s="102"/>
      <c r="H828" s="102"/>
      <c r="I828" s="102"/>
      <c r="J828" s="102"/>
      <c r="K828" s="102"/>
      <c r="L828" s="102"/>
      <c r="M828" s="102"/>
      <c r="N828" s="102"/>
      <c r="O828" s="102"/>
      <c r="P828" s="102"/>
      <c r="Q828" s="102"/>
      <c r="R828" s="102"/>
      <c r="S828" s="102"/>
      <c r="T828" s="102"/>
      <c r="U828" s="102"/>
      <c r="V828" s="102"/>
      <c r="W828" s="102"/>
      <c r="X828" s="102"/>
      <c r="Y828" s="102"/>
      <c r="Z828" s="102"/>
      <c r="AA828" s="102"/>
      <c r="AB828" s="102"/>
      <c r="AC828" s="102"/>
      <c r="AD828" s="102"/>
      <c r="AE828" s="102"/>
      <c r="AF828" s="102"/>
      <c r="AG828" s="102"/>
      <c r="AH828" s="102"/>
      <c r="AI828" s="102"/>
      <c r="AJ828" s="102"/>
      <c r="AK828" s="102"/>
      <c r="AL828" s="102"/>
      <c r="AM828" s="102"/>
    </row>
    <row r="829" spans="1:39" ht="15.75" customHeight="1" x14ac:dyDescent="0.3">
      <c r="A829" s="102"/>
      <c r="B829" s="102"/>
      <c r="C829" s="102"/>
      <c r="D829" s="102"/>
      <c r="E829" s="102"/>
      <c r="F829" s="102"/>
      <c r="G829" s="102"/>
      <c r="H829" s="102"/>
      <c r="I829" s="102"/>
      <c r="J829" s="102"/>
      <c r="K829" s="102"/>
      <c r="L829" s="102"/>
      <c r="M829" s="102"/>
      <c r="N829" s="102"/>
      <c r="O829" s="102"/>
      <c r="P829" s="102"/>
      <c r="Q829" s="102"/>
      <c r="R829" s="102"/>
      <c r="S829" s="102"/>
      <c r="T829" s="102"/>
      <c r="U829" s="102"/>
      <c r="V829" s="102"/>
      <c r="W829" s="102"/>
      <c r="X829" s="102"/>
      <c r="Y829" s="102"/>
      <c r="Z829" s="102"/>
      <c r="AA829" s="102"/>
      <c r="AB829" s="102"/>
      <c r="AC829" s="102"/>
      <c r="AD829" s="102"/>
      <c r="AE829" s="102"/>
      <c r="AF829" s="102"/>
      <c r="AG829" s="102"/>
      <c r="AH829" s="102"/>
      <c r="AI829" s="102"/>
      <c r="AJ829" s="102"/>
      <c r="AK829" s="102"/>
      <c r="AL829" s="102"/>
      <c r="AM829" s="102"/>
    </row>
    <row r="830" spans="1:39" ht="15.75" customHeight="1" x14ac:dyDescent="0.3">
      <c r="A830" s="102"/>
      <c r="B830" s="102"/>
      <c r="C830" s="102"/>
      <c r="D830" s="102"/>
      <c r="E830" s="102"/>
      <c r="F830" s="102"/>
      <c r="G830" s="102"/>
      <c r="H830" s="102"/>
      <c r="I830" s="102"/>
      <c r="J830" s="102"/>
      <c r="K830" s="102"/>
      <c r="L830" s="102"/>
      <c r="M830" s="102"/>
      <c r="N830" s="102"/>
      <c r="O830" s="102"/>
      <c r="P830" s="102"/>
      <c r="Q830" s="102"/>
      <c r="R830" s="102"/>
      <c r="S830" s="102"/>
      <c r="T830" s="102"/>
      <c r="U830" s="102"/>
      <c r="V830" s="102"/>
      <c r="W830" s="102"/>
      <c r="X830" s="102"/>
      <c r="Y830" s="102"/>
      <c r="Z830" s="102"/>
      <c r="AA830" s="102"/>
      <c r="AB830" s="102"/>
      <c r="AC830" s="102"/>
      <c r="AD830" s="102"/>
      <c r="AE830" s="102"/>
      <c r="AF830" s="102"/>
      <c r="AG830" s="102"/>
      <c r="AH830" s="102"/>
      <c r="AI830" s="102"/>
      <c r="AJ830" s="102"/>
      <c r="AK830" s="102"/>
      <c r="AL830" s="102"/>
      <c r="AM830" s="102"/>
    </row>
    <row r="831" spans="1:39" ht="15.75" customHeight="1" x14ac:dyDescent="0.3">
      <c r="A831" s="102"/>
      <c r="B831" s="102"/>
      <c r="C831" s="102"/>
      <c r="D831" s="102"/>
      <c r="E831" s="102"/>
      <c r="F831" s="102"/>
      <c r="G831" s="102"/>
      <c r="H831" s="102"/>
      <c r="I831" s="102"/>
      <c r="J831" s="102"/>
      <c r="K831" s="102"/>
      <c r="L831" s="102"/>
      <c r="M831" s="102"/>
      <c r="N831" s="102"/>
      <c r="O831" s="102"/>
      <c r="P831" s="102"/>
      <c r="Q831" s="102"/>
      <c r="R831" s="102"/>
      <c r="S831" s="102"/>
      <c r="T831" s="102"/>
      <c r="U831" s="102"/>
      <c r="V831" s="102"/>
      <c r="W831" s="102"/>
      <c r="X831" s="102"/>
      <c r="Y831" s="102"/>
      <c r="Z831" s="102"/>
      <c r="AA831" s="102"/>
      <c r="AB831" s="102"/>
      <c r="AC831" s="102"/>
      <c r="AD831" s="102"/>
      <c r="AE831" s="102"/>
      <c r="AF831" s="102"/>
      <c r="AG831" s="102"/>
      <c r="AH831" s="102"/>
      <c r="AI831" s="102"/>
      <c r="AJ831" s="102"/>
      <c r="AK831" s="102"/>
      <c r="AL831" s="102"/>
      <c r="AM831" s="102"/>
    </row>
    <row r="832" spans="1:39" ht="15.75" customHeight="1" x14ac:dyDescent="0.3">
      <c r="A832" s="102"/>
      <c r="B832" s="102"/>
      <c r="C832" s="102"/>
      <c r="D832" s="102"/>
      <c r="E832" s="102"/>
      <c r="F832" s="102"/>
      <c r="G832" s="102"/>
      <c r="H832" s="102"/>
      <c r="I832" s="102"/>
      <c r="J832" s="102"/>
      <c r="K832" s="102"/>
      <c r="L832" s="102"/>
      <c r="M832" s="102"/>
      <c r="N832" s="102"/>
      <c r="O832" s="102"/>
      <c r="P832" s="102"/>
      <c r="Q832" s="102"/>
      <c r="R832" s="102"/>
      <c r="S832" s="102"/>
      <c r="T832" s="102"/>
      <c r="U832" s="102"/>
      <c r="V832" s="102"/>
      <c r="W832" s="102"/>
      <c r="X832" s="102"/>
      <c r="Y832" s="102"/>
      <c r="Z832" s="102"/>
      <c r="AA832" s="102"/>
      <c r="AB832" s="102"/>
      <c r="AC832" s="102"/>
      <c r="AD832" s="102"/>
      <c r="AE832" s="102"/>
      <c r="AF832" s="102"/>
      <c r="AG832" s="102"/>
      <c r="AH832" s="102"/>
      <c r="AI832" s="102"/>
      <c r="AJ832" s="102"/>
      <c r="AK832" s="102"/>
      <c r="AL832" s="102"/>
      <c r="AM832" s="102"/>
    </row>
    <row r="833" spans="1:39" ht="15.75" customHeight="1" x14ac:dyDescent="0.3">
      <c r="A833" s="102"/>
      <c r="B833" s="102"/>
      <c r="C833" s="102"/>
      <c r="D833" s="102"/>
      <c r="E833" s="102"/>
      <c r="F833" s="102"/>
      <c r="G833" s="102"/>
      <c r="H833" s="102"/>
      <c r="I833" s="102"/>
      <c r="J833" s="102"/>
      <c r="K833" s="102"/>
      <c r="L833" s="102"/>
      <c r="M833" s="102"/>
      <c r="N833" s="102"/>
      <c r="O833" s="102"/>
      <c r="P833" s="102"/>
      <c r="Q833" s="102"/>
      <c r="R833" s="102"/>
      <c r="S833" s="102"/>
      <c r="T833" s="102"/>
      <c r="U833" s="102"/>
      <c r="V833" s="102"/>
      <c r="W833" s="102"/>
      <c r="X833" s="102"/>
      <c r="Y833" s="102"/>
      <c r="Z833" s="102"/>
      <c r="AA833" s="102"/>
      <c r="AB833" s="102"/>
      <c r="AC833" s="102"/>
      <c r="AD833" s="102"/>
      <c r="AE833" s="102"/>
      <c r="AF833" s="102"/>
      <c r="AG833" s="102"/>
      <c r="AH833" s="102"/>
      <c r="AI833" s="102"/>
      <c r="AJ833" s="102"/>
      <c r="AK833" s="102"/>
      <c r="AL833" s="102"/>
      <c r="AM833" s="102"/>
    </row>
    <row r="834" spans="1:39" ht="15.75" customHeight="1" x14ac:dyDescent="0.3">
      <c r="A834" s="102"/>
      <c r="B834" s="102"/>
      <c r="C834" s="102"/>
      <c r="D834" s="102"/>
      <c r="E834" s="102"/>
      <c r="F834" s="102"/>
      <c r="G834" s="102"/>
      <c r="H834" s="102"/>
      <c r="I834" s="102"/>
      <c r="J834" s="102"/>
      <c r="K834" s="102"/>
      <c r="L834" s="102"/>
      <c r="M834" s="102"/>
      <c r="N834" s="102"/>
      <c r="O834" s="102"/>
      <c r="P834" s="102"/>
      <c r="Q834" s="102"/>
      <c r="R834" s="102"/>
      <c r="S834" s="102"/>
      <c r="T834" s="102"/>
      <c r="U834" s="102"/>
      <c r="V834" s="102"/>
      <c r="W834" s="102"/>
      <c r="X834" s="102"/>
      <c r="Y834" s="102"/>
      <c r="Z834" s="102"/>
      <c r="AA834" s="102"/>
      <c r="AB834" s="102"/>
      <c r="AC834" s="102"/>
      <c r="AD834" s="102"/>
      <c r="AE834" s="102"/>
      <c r="AF834" s="102"/>
      <c r="AG834" s="102"/>
      <c r="AH834" s="102"/>
      <c r="AI834" s="102"/>
      <c r="AJ834" s="102"/>
      <c r="AK834" s="102"/>
      <c r="AL834" s="102"/>
      <c r="AM834" s="102"/>
    </row>
    <row r="835" spans="1:39" ht="15.75" customHeight="1" x14ac:dyDescent="0.3">
      <c r="A835" s="102"/>
      <c r="B835" s="102"/>
      <c r="C835" s="102"/>
      <c r="D835" s="102"/>
      <c r="E835" s="102"/>
      <c r="F835" s="102"/>
      <c r="G835" s="102"/>
      <c r="H835" s="102"/>
      <c r="I835" s="102"/>
      <c r="J835" s="102"/>
      <c r="K835" s="102"/>
      <c r="L835" s="102"/>
      <c r="M835" s="102"/>
      <c r="N835" s="102"/>
      <c r="O835" s="102"/>
      <c r="P835" s="102"/>
      <c r="Q835" s="102"/>
      <c r="R835" s="102"/>
      <c r="S835" s="102"/>
      <c r="T835" s="102"/>
      <c r="U835" s="102"/>
      <c r="V835" s="102"/>
      <c r="W835" s="102"/>
      <c r="X835" s="102"/>
      <c r="Y835" s="102"/>
      <c r="Z835" s="102"/>
      <c r="AA835" s="102"/>
      <c r="AB835" s="102"/>
      <c r="AC835" s="102"/>
      <c r="AD835" s="102"/>
      <c r="AE835" s="102"/>
      <c r="AF835" s="102"/>
      <c r="AG835" s="102"/>
      <c r="AH835" s="102"/>
      <c r="AI835" s="102"/>
      <c r="AJ835" s="102"/>
      <c r="AK835" s="102"/>
      <c r="AL835" s="102"/>
      <c r="AM835" s="102"/>
    </row>
    <row r="836" spans="1:39" ht="15.75" customHeight="1" x14ac:dyDescent="0.3">
      <c r="A836" s="102"/>
      <c r="B836" s="102"/>
      <c r="C836" s="102"/>
      <c r="D836" s="102"/>
      <c r="E836" s="102"/>
      <c r="F836" s="102"/>
      <c r="G836" s="102"/>
      <c r="H836" s="102"/>
      <c r="I836" s="102"/>
      <c r="J836" s="102"/>
      <c r="K836" s="102"/>
      <c r="L836" s="102"/>
      <c r="M836" s="102"/>
      <c r="N836" s="102"/>
      <c r="O836" s="102"/>
      <c r="P836" s="102"/>
      <c r="Q836" s="102"/>
      <c r="R836" s="102"/>
      <c r="S836" s="102"/>
      <c r="T836" s="102"/>
      <c r="U836" s="102"/>
      <c r="V836" s="102"/>
      <c r="W836" s="102"/>
      <c r="X836" s="102"/>
      <c r="Y836" s="102"/>
      <c r="Z836" s="102"/>
      <c r="AA836" s="102"/>
      <c r="AB836" s="102"/>
      <c r="AC836" s="102"/>
      <c r="AD836" s="102"/>
      <c r="AE836" s="102"/>
      <c r="AF836" s="102"/>
      <c r="AG836" s="102"/>
      <c r="AH836" s="102"/>
      <c r="AI836" s="102"/>
      <c r="AJ836" s="102"/>
      <c r="AK836" s="102"/>
      <c r="AL836" s="102"/>
      <c r="AM836" s="102"/>
    </row>
    <row r="837" spans="1:39" ht="15.75" customHeight="1" x14ac:dyDescent="0.3">
      <c r="A837" s="102"/>
      <c r="B837" s="102"/>
      <c r="C837" s="102"/>
      <c r="D837" s="102"/>
      <c r="E837" s="102"/>
      <c r="F837" s="102"/>
      <c r="G837" s="102"/>
      <c r="H837" s="102"/>
      <c r="I837" s="102"/>
      <c r="J837" s="102"/>
      <c r="K837" s="102"/>
      <c r="L837" s="102"/>
      <c r="M837" s="102"/>
      <c r="N837" s="102"/>
      <c r="O837" s="102"/>
      <c r="P837" s="102"/>
      <c r="Q837" s="102"/>
      <c r="R837" s="102"/>
      <c r="S837" s="102"/>
      <c r="T837" s="102"/>
      <c r="U837" s="102"/>
      <c r="V837" s="102"/>
      <c r="W837" s="102"/>
      <c r="X837" s="102"/>
      <c r="Y837" s="102"/>
      <c r="Z837" s="102"/>
      <c r="AA837" s="102"/>
      <c r="AB837" s="102"/>
      <c r="AC837" s="102"/>
      <c r="AD837" s="102"/>
      <c r="AE837" s="102"/>
      <c r="AF837" s="102"/>
      <c r="AG837" s="102"/>
      <c r="AH837" s="102"/>
      <c r="AI837" s="102"/>
      <c r="AJ837" s="102"/>
      <c r="AK837" s="102"/>
      <c r="AL837" s="102"/>
      <c r="AM837" s="102"/>
    </row>
    <row r="838" spans="1:39" ht="15.75" customHeight="1" x14ac:dyDescent="0.3">
      <c r="A838" s="102"/>
      <c r="B838" s="102"/>
      <c r="C838" s="102"/>
      <c r="D838" s="102"/>
      <c r="E838" s="102"/>
      <c r="F838" s="102"/>
      <c r="G838" s="102"/>
      <c r="H838" s="102"/>
      <c r="I838" s="102"/>
      <c r="J838" s="102"/>
      <c r="K838" s="102"/>
      <c r="L838" s="102"/>
      <c r="M838" s="102"/>
      <c r="N838" s="102"/>
      <c r="O838" s="102"/>
      <c r="P838" s="102"/>
      <c r="Q838" s="102"/>
      <c r="R838" s="102"/>
      <c r="S838" s="102"/>
      <c r="T838" s="102"/>
      <c r="U838" s="102"/>
      <c r="V838" s="102"/>
      <c r="W838" s="102"/>
      <c r="X838" s="102"/>
      <c r="Y838" s="102"/>
      <c r="Z838" s="102"/>
      <c r="AA838" s="102"/>
      <c r="AB838" s="102"/>
      <c r="AC838" s="102"/>
      <c r="AD838" s="102"/>
      <c r="AE838" s="102"/>
      <c r="AF838" s="102"/>
      <c r="AG838" s="102"/>
      <c r="AH838" s="102"/>
      <c r="AI838" s="102"/>
      <c r="AJ838" s="102"/>
      <c r="AK838" s="102"/>
      <c r="AL838" s="102"/>
      <c r="AM838" s="102"/>
    </row>
    <row r="839" spans="1:39" ht="15.75" customHeight="1" x14ac:dyDescent="0.3">
      <c r="A839" s="102"/>
      <c r="B839" s="102"/>
      <c r="C839" s="102"/>
      <c r="D839" s="102"/>
      <c r="E839" s="102"/>
      <c r="F839" s="102"/>
      <c r="G839" s="102"/>
      <c r="H839" s="102"/>
      <c r="I839" s="102"/>
      <c r="J839" s="102"/>
      <c r="K839" s="102"/>
      <c r="L839" s="102"/>
      <c r="M839" s="102"/>
      <c r="N839" s="102"/>
      <c r="O839" s="102"/>
      <c r="P839" s="102"/>
      <c r="Q839" s="102"/>
      <c r="R839" s="102"/>
      <c r="S839" s="102"/>
      <c r="T839" s="102"/>
      <c r="U839" s="102"/>
      <c r="V839" s="102"/>
      <c r="W839" s="102"/>
      <c r="X839" s="102"/>
      <c r="Y839" s="102"/>
      <c r="Z839" s="102"/>
      <c r="AA839" s="102"/>
      <c r="AB839" s="102"/>
      <c r="AC839" s="102"/>
      <c r="AD839" s="102"/>
      <c r="AE839" s="102"/>
      <c r="AF839" s="102"/>
      <c r="AG839" s="102"/>
      <c r="AH839" s="102"/>
      <c r="AI839" s="102"/>
      <c r="AJ839" s="102"/>
      <c r="AK839" s="102"/>
      <c r="AL839" s="102"/>
      <c r="AM839" s="102"/>
    </row>
    <row r="840" spans="1:39" ht="15.75" customHeight="1" x14ac:dyDescent="0.3">
      <c r="A840" s="102"/>
      <c r="B840" s="102"/>
      <c r="C840" s="102"/>
      <c r="D840" s="102"/>
      <c r="E840" s="102"/>
      <c r="F840" s="102"/>
      <c r="G840" s="102"/>
      <c r="H840" s="102"/>
      <c r="I840" s="102"/>
      <c r="J840" s="102"/>
      <c r="K840" s="102"/>
      <c r="L840" s="102"/>
      <c r="M840" s="102"/>
      <c r="N840" s="102"/>
      <c r="O840" s="102"/>
      <c r="P840" s="102"/>
      <c r="Q840" s="102"/>
      <c r="R840" s="102"/>
      <c r="S840" s="102"/>
      <c r="T840" s="102"/>
      <c r="U840" s="102"/>
      <c r="V840" s="102"/>
      <c r="W840" s="102"/>
      <c r="X840" s="102"/>
      <c r="Y840" s="102"/>
      <c r="Z840" s="102"/>
      <c r="AA840" s="102"/>
      <c r="AB840" s="102"/>
      <c r="AC840" s="102"/>
      <c r="AD840" s="102"/>
      <c r="AE840" s="102"/>
      <c r="AF840" s="102"/>
      <c r="AG840" s="102"/>
      <c r="AH840" s="102"/>
      <c r="AI840" s="102"/>
      <c r="AJ840" s="102"/>
      <c r="AK840" s="102"/>
      <c r="AL840" s="102"/>
      <c r="AM840" s="102"/>
    </row>
    <row r="841" spans="1:39" ht="15.75" customHeight="1" x14ac:dyDescent="0.3">
      <c r="A841" s="102"/>
      <c r="B841" s="102"/>
      <c r="C841" s="102"/>
      <c r="D841" s="102"/>
      <c r="E841" s="102"/>
      <c r="F841" s="102"/>
      <c r="G841" s="102"/>
      <c r="H841" s="102"/>
      <c r="I841" s="102"/>
      <c r="J841" s="102"/>
      <c r="K841" s="102"/>
      <c r="L841" s="102"/>
      <c r="M841" s="102"/>
      <c r="N841" s="102"/>
      <c r="O841" s="102"/>
      <c r="P841" s="102"/>
      <c r="Q841" s="102"/>
      <c r="R841" s="102"/>
      <c r="S841" s="102"/>
      <c r="T841" s="102"/>
      <c r="U841" s="102"/>
      <c r="V841" s="102"/>
      <c r="W841" s="102"/>
      <c r="X841" s="102"/>
      <c r="Y841" s="102"/>
      <c r="Z841" s="102"/>
      <c r="AA841" s="102"/>
      <c r="AB841" s="102"/>
      <c r="AC841" s="102"/>
      <c r="AD841" s="102"/>
      <c r="AE841" s="102"/>
      <c r="AF841" s="102"/>
      <c r="AG841" s="102"/>
      <c r="AH841" s="102"/>
      <c r="AI841" s="102"/>
      <c r="AJ841" s="102"/>
      <c r="AK841" s="102"/>
      <c r="AL841" s="102"/>
      <c r="AM841" s="102"/>
    </row>
    <row r="842" spans="1:39" ht="15.75" customHeight="1" x14ac:dyDescent="0.3">
      <c r="A842" s="102"/>
      <c r="B842" s="102"/>
      <c r="C842" s="102"/>
      <c r="D842" s="102"/>
      <c r="E842" s="102"/>
      <c r="F842" s="102"/>
      <c r="G842" s="102"/>
      <c r="H842" s="102"/>
      <c r="I842" s="102"/>
      <c r="J842" s="102"/>
      <c r="K842" s="102"/>
      <c r="L842" s="102"/>
      <c r="M842" s="102"/>
      <c r="N842" s="102"/>
      <c r="O842" s="102"/>
      <c r="P842" s="102"/>
      <c r="Q842" s="102"/>
      <c r="R842" s="102"/>
      <c r="S842" s="102"/>
      <c r="T842" s="102"/>
      <c r="U842" s="102"/>
      <c r="V842" s="102"/>
      <c r="W842" s="102"/>
      <c r="X842" s="102"/>
      <c r="Y842" s="102"/>
      <c r="Z842" s="102"/>
      <c r="AA842" s="102"/>
      <c r="AB842" s="102"/>
      <c r="AC842" s="102"/>
      <c r="AD842" s="102"/>
      <c r="AE842" s="102"/>
      <c r="AF842" s="102"/>
      <c r="AG842" s="102"/>
      <c r="AH842" s="102"/>
      <c r="AI842" s="102"/>
      <c r="AJ842" s="102"/>
      <c r="AK842" s="102"/>
      <c r="AL842" s="102"/>
      <c r="AM842" s="102"/>
    </row>
    <row r="843" spans="1:39" ht="15.75" customHeight="1" x14ac:dyDescent="0.3">
      <c r="A843" s="102"/>
      <c r="B843" s="102"/>
      <c r="C843" s="102"/>
      <c r="D843" s="102"/>
      <c r="E843" s="102"/>
      <c r="F843" s="102"/>
      <c r="G843" s="102"/>
      <c r="H843" s="102"/>
      <c r="I843" s="102"/>
      <c r="J843" s="102"/>
      <c r="K843" s="102"/>
      <c r="L843" s="102"/>
      <c r="M843" s="102"/>
      <c r="N843" s="102"/>
      <c r="O843" s="102"/>
      <c r="P843" s="102"/>
      <c r="Q843" s="102"/>
      <c r="R843" s="102"/>
      <c r="S843" s="102"/>
      <c r="T843" s="102"/>
      <c r="U843" s="102"/>
      <c r="V843" s="102"/>
      <c r="W843" s="102"/>
      <c r="X843" s="102"/>
      <c r="Y843" s="102"/>
      <c r="Z843" s="102"/>
      <c r="AA843" s="102"/>
      <c r="AB843" s="102"/>
      <c r="AC843" s="102"/>
      <c r="AD843" s="102"/>
      <c r="AE843" s="102"/>
      <c r="AF843" s="102"/>
      <c r="AG843" s="102"/>
      <c r="AH843" s="102"/>
      <c r="AI843" s="102"/>
      <c r="AJ843" s="102"/>
      <c r="AK843" s="102"/>
      <c r="AL843" s="102"/>
      <c r="AM843" s="102"/>
    </row>
    <row r="844" spans="1:39" ht="15.75" customHeight="1" x14ac:dyDescent="0.3">
      <c r="A844" s="102"/>
      <c r="B844" s="102"/>
      <c r="C844" s="102"/>
      <c r="D844" s="102"/>
      <c r="E844" s="102"/>
      <c r="F844" s="102"/>
      <c r="G844" s="102"/>
      <c r="H844" s="102"/>
      <c r="I844" s="102"/>
      <c r="J844" s="102"/>
      <c r="K844" s="102"/>
      <c r="L844" s="102"/>
      <c r="M844" s="102"/>
      <c r="N844" s="102"/>
      <c r="O844" s="102"/>
      <c r="P844" s="102"/>
      <c r="Q844" s="102"/>
      <c r="R844" s="102"/>
      <c r="S844" s="102"/>
      <c r="T844" s="102"/>
      <c r="U844" s="102"/>
      <c r="V844" s="102"/>
      <c r="W844" s="102"/>
      <c r="X844" s="102"/>
      <c r="Y844" s="102"/>
      <c r="Z844" s="102"/>
      <c r="AA844" s="102"/>
      <c r="AB844" s="102"/>
      <c r="AC844" s="102"/>
      <c r="AD844" s="102"/>
      <c r="AE844" s="102"/>
      <c r="AF844" s="102"/>
      <c r="AG844" s="102"/>
      <c r="AH844" s="102"/>
      <c r="AI844" s="102"/>
      <c r="AJ844" s="102"/>
      <c r="AK844" s="102"/>
      <c r="AL844" s="102"/>
      <c r="AM844" s="102"/>
    </row>
    <row r="845" spans="1:39" ht="15.75" customHeight="1" x14ac:dyDescent="0.3">
      <c r="A845" s="102"/>
      <c r="B845" s="102"/>
      <c r="C845" s="102"/>
      <c r="D845" s="102"/>
      <c r="E845" s="102"/>
      <c r="F845" s="102"/>
      <c r="G845" s="102"/>
      <c r="H845" s="102"/>
      <c r="I845" s="102"/>
      <c r="J845" s="102"/>
      <c r="K845" s="102"/>
      <c r="L845" s="102"/>
      <c r="M845" s="102"/>
      <c r="N845" s="102"/>
      <c r="O845" s="102"/>
      <c r="P845" s="102"/>
      <c r="Q845" s="102"/>
      <c r="R845" s="102"/>
      <c r="S845" s="102"/>
      <c r="T845" s="102"/>
      <c r="U845" s="102"/>
      <c r="V845" s="102"/>
      <c r="W845" s="102"/>
      <c r="X845" s="102"/>
      <c r="Y845" s="102"/>
      <c r="Z845" s="102"/>
      <c r="AA845" s="102"/>
      <c r="AB845" s="102"/>
      <c r="AC845" s="102"/>
      <c r="AD845" s="102"/>
      <c r="AE845" s="102"/>
      <c r="AF845" s="102"/>
      <c r="AG845" s="102"/>
      <c r="AH845" s="102"/>
      <c r="AI845" s="102"/>
      <c r="AJ845" s="102"/>
      <c r="AK845" s="102"/>
      <c r="AL845" s="102"/>
      <c r="AM845" s="102"/>
    </row>
    <row r="846" spans="1:39" ht="15.75" customHeight="1" x14ac:dyDescent="0.3">
      <c r="A846" s="102"/>
      <c r="B846" s="102"/>
      <c r="C846" s="102"/>
      <c r="D846" s="102"/>
      <c r="E846" s="102"/>
      <c r="F846" s="102"/>
      <c r="G846" s="102"/>
      <c r="H846" s="102"/>
      <c r="I846" s="102"/>
      <c r="J846" s="102"/>
      <c r="K846" s="102"/>
      <c r="L846" s="102"/>
      <c r="M846" s="102"/>
      <c r="N846" s="102"/>
      <c r="O846" s="102"/>
      <c r="P846" s="102"/>
      <c r="Q846" s="102"/>
      <c r="R846" s="102"/>
      <c r="S846" s="102"/>
      <c r="T846" s="102"/>
      <c r="U846" s="102"/>
      <c r="V846" s="102"/>
      <c r="W846" s="102"/>
      <c r="X846" s="102"/>
      <c r="Y846" s="102"/>
      <c r="Z846" s="102"/>
      <c r="AA846" s="102"/>
      <c r="AB846" s="102"/>
      <c r="AC846" s="102"/>
      <c r="AD846" s="102"/>
      <c r="AE846" s="102"/>
      <c r="AF846" s="102"/>
      <c r="AG846" s="102"/>
      <c r="AH846" s="102"/>
      <c r="AI846" s="102"/>
      <c r="AJ846" s="102"/>
      <c r="AK846" s="102"/>
      <c r="AL846" s="102"/>
      <c r="AM846" s="102"/>
    </row>
    <row r="847" spans="1:39" ht="15.75" customHeight="1" x14ac:dyDescent="0.3">
      <c r="A847" s="102"/>
      <c r="B847" s="102"/>
      <c r="C847" s="102"/>
      <c r="D847" s="102"/>
      <c r="E847" s="102"/>
      <c r="F847" s="102"/>
      <c r="G847" s="102"/>
      <c r="H847" s="102"/>
      <c r="I847" s="102"/>
      <c r="J847" s="102"/>
      <c r="K847" s="102"/>
      <c r="L847" s="102"/>
      <c r="M847" s="102"/>
      <c r="N847" s="102"/>
      <c r="O847" s="102"/>
      <c r="P847" s="102"/>
      <c r="Q847" s="102"/>
      <c r="R847" s="102"/>
      <c r="S847" s="102"/>
      <c r="T847" s="102"/>
      <c r="U847" s="102"/>
      <c r="V847" s="102"/>
      <c r="W847" s="102"/>
      <c r="X847" s="102"/>
      <c r="Y847" s="102"/>
      <c r="Z847" s="102"/>
      <c r="AA847" s="102"/>
      <c r="AB847" s="102"/>
      <c r="AC847" s="102"/>
      <c r="AD847" s="102"/>
      <c r="AE847" s="102"/>
      <c r="AF847" s="102"/>
      <c r="AG847" s="102"/>
      <c r="AH847" s="102"/>
      <c r="AI847" s="102"/>
      <c r="AJ847" s="102"/>
      <c r="AK847" s="102"/>
      <c r="AL847" s="102"/>
      <c r="AM847" s="102"/>
    </row>
    <row r="848" spans="1:39" ht="15.75" customHeight="1" x14ac:dyDescent="0.3">
      <c r="A848" s="102"/>
      <c r="B848" s="102"/>
      <c r="C848" s="102"/>
      <c r="D848" s="102"/>
      <c r="E848" s="102"/>
      <c r="F848" s="102"/>
      <c r="G848" s="102"/>
      <c r="H848" s="102"/>
      <c r="I848" s="102"/>
      <c r="J848" s="102"/>
      <c r="K848" s="102"/>
      <c r="L848" s="102"/>
      <c r="M848" s="102"/>
      <c r="N848" s="102"/>
      <c r="O848" s="102"/>
      <c r="P848" s="102"/>
      <c r="Q848" s="102"/>
      <c r="R848" s="102"/>
      <c r="S848" s="102"/>
      <c r="T848" s="102"/>
      <c r="U848" s="102"/>
      <c r="V848" s="102"/>
      <c r="W848" s="102"/>
      <c r="X848" s="102"/>
      <c r="Y848" s="102"/>
      <c r="Z848" s="102"/>
      <c r="AA848" s="102"/>
      <c r="AB848" s="102"/>
      <c r="AC848" s="102"/>
      <c r="AD848" s="102"/>
      <c r="AE848" s="102"/>
      <c r="AF848" s="102"/>
      <c r="AG848" s="102"/>
      <c r="AH848" s="102"/>
      <c r="AI848" s="102"/>
      <c r="AJ848" s="102"/>
      <c r="AK848" s="102"/>
      <c r="AL848" s="102"/>
      <c r="AM848" s="102"/>
    </row>
    <row r="849" spans="1:39" ht="15.75" customHeight="1" x14ac:dyDescent="0.3">
      <c r="A849" s="102"/>
      <c r="B849" s="102"/>
      <c r="C849" s="102"/>
      <c r="D849" s="102"/>
      <c r="E849" s="102"/>
      <c r="F849" s="102"/>
      <c r="G849" s="102"/>
      <c r="H849" s="102"/>
      <c r="I849" s="102"/>
      <c r="J849" s="102"/>
      <c r="K849" s="102"/>
      <c r="L849" s="102"/>
      <c r="M849" s="102"/>
      <c r="N849" s="102"/>
      <c r="O849" s="102"/>
      <c r="P849" s="102"/>
      <c r="Q849" s="102"/>
      <c r="R849" s="102"/>
      <c r="S849" s="102"/>
      <c r="T849" s="102"/>
      <c r="U849" s="102"/>
      <c r="V849" s="102"/>
      <c r="W849" s="102"/>
      <c r="X849" s="102"/>
      <c r="Y849" s="102"/>
      <c r="Z849" s="102"/>
      <c r="AA849" s="102"/>
      <c r="AB849" s="102"/>
      <c r="AC849" s="102"/>
      <c r="AD849" s="102"/>
      <c r="AE849" s="102"/>
      <c r="AF849" s="102"/>
      <c r="AG849" s="102"/>
      <c r="AH849" s="102"/>
      <c r="AI849" s="102"/>
      <c r="AJ849" s="102"/>
      <c r="AK849" s="102"/>
      <c r="AL849" s="102"/>
      <c r="AM849" s="102"/>
    </row>
    <row r="850" spans="1:39" ht="15.75" customHeight="1" x14ac:dyDescent="0.3">
      <c r="A850" s="102"/>
      <c r="B850" s="102"/>
      <c r="C850" s="102"/>
      <c r="D850" s="102"/>
      <c r="E850" s="102"/>
      <c r="F850" s="102"/>
      <c r="G850" s="102"/>
      <c r="H850" s="102"/>
      <c r="I850" s="102"/>
      <c r="J850" s="102"/>
      <c r="K850" s="102"/>
      <c r="L850" s="102"/>
      <c r="M850" s="102"/>
      <c r="N850" s="102"/>
      <c r="O850" s="102"/>
      <c r="P850" s="102"/>
      <c r="Q850" s="102"/>
      <c r="R850" s="102"/>
      <c r="S850" s="102"/>
      <c r="T850" s="102"/>
      <c r="U850" s="102"/>
      <c r="V850" s="102"/>
      <c r="W850" s="102"/>
      <c r="X850" s="102"/>
      <c r="Y850" s="102"/>
      <c r="Z850" s="102"/>
      <c r="AA850" s="102"/>
      <c r="AB850" s="102"/>
      <c r="AC850" s="102"/>
      <c r="AD850" s="102"/>
      <c r="AE850" s="102"/>
      <c r="AF850" s="102"/>
      <c r="AG850" s="102"/>
      <c r="AH850" s="102"/>
      <c r="AI850" s="102"/>
      <c r="AJ850" s="102"/>
      <c r="AK850" s="102"/>
      <c r="AL850" s="102"/>
      <c r="AM850" s="102"/>
    </row>
    <row r="851" spans="1:39" ht="15.75" customHeight="1" x14ac:dyDescent="0.3">
      <c r="A851" s="102"/>
      <c r="B851" s="102"/>
      <c r="C851" s="102"/>
      <c r="D851" s="102"/>
      <c r="E851" s="102"/>
      <c r="F851" s="102"/>
      <c r="G851" s="102"/>
      <c r="H851" s="102"/>
      <c r="I851" s="102"/>
      <c r="J851" s="102"/>
      <c r="K851" s="102"/>
      <c r="L851" s="102"/>
      <c r="M851" s="102"/>
      <c r="N851" s="102"/>
      <c r="O851" s="102"/>
      <c r="P851" s="102"/>
      <c r="Q851" s="102"/>
      <c r="R851" s="102"/>
      <c r="S851" s="102"/>
      <c r="T851" s="102"/>
      <c r="U851" s="102"/>
      <c r="V851" s="102"/>
      <c r="W851" s="102"/>
      <c r="X851" s="102"/>
      <c r="Y851" s="102"/>
      <c r="Z851" s="102"/>
      <c r="AA851" s="102"/>
      <c r="AB851" s="102"/>
      <c r="AC851" s="102"/>
      <c r="AD851" s="102"/>
      <c r="AE851" s="102"/>
      <c r="AF851" s="102"/>
      <c r="AG851" s="102"/>
      <c r="AH851" s="102"/>
      <c r="AI851" s="102"/>
      <c r="AJ851" s="102"/>
      <c r="AK851" s="102"/>
      <c r="AL851" s="102"/>
      <c r="AM851" s="102"/>
    </row>
    <row r="852" spans="1:39" ht="15.75" customHeight="1" x14ac:dyDescent="0.3">
      <c r="A852" s="102"/>
      <c r="B852" s="102"/>
      <c r="C852" s="102"/>
      <c r="D852" s="102"/>
      <c r="E852" s="102"/>
      <c r="F852" s="102"/>
      <c r="G852" s="102"/>
      <c r="H852" s="102"/>
      <c r="I852" s="102"/>
      <c r="J852" s="102"/>
      <c r="K852" s="102"/>
      <c r="L852" s="102"/>
      <c r="M852" s="102"/>
      <c r="N852" s="102"/>
      <c r="O852" s="102"/>
      <c r="P852" s="102"/>
      <c r="Q852" s="102"/>
      <c r="R852" s="102"/>
      <c r="S852" s="102"/>
      <c r="T852" s="102"/>
      <c r="U852" s="102"/>
      <c r="V852" s="102"/>
      <c r="W852" s="102"/>
      <c r="X852" s="102"/>
      <c r="Y852" s="102"/>
      <c r="Z852" s="102"/>
      <c r="AA852" s="102"/>
      <c r="AB852" s="102"/>
      <c r="AC852" s="102"/>
      <c r="AD852" s="102"/>
      <c r="AE852" s="102"/>
      <c r="AF852" s="102"/>
      <c r="AG852" s="102"/>
      <c r="AH852" s="102"/>
      <c r="AI852" s="102"/>
      <c r="AJ852" s="102"/>
      <c r="AK852" s="102"/>
      <c r="AL852" s="102"/>
      <c r="AM852" s="102"/>
    </row>
    <row r="853" spans="1:39" ht="15.75" customHeight="1" x14ac:dyDescent="0.3">
      <c r="A853" s="102"/>
      <c r="B853" s="102"/>
      <c r="C853" s="102"/>
      <c r="D853" s="102"/>
      <c r="E853" s="102"/>
      <c r="F853" s="102"/>
      <c r="G853" s="102"/>
      <c r="H853" s="102"/>
      <c r="I853" s="102"/>
      <c r="J853" s="102"/>
      <c r="K853" s="102"/>
      <c r="L853" s="102"/>
      <c r="M853" s="102"/>
      <c r="N853" s="102"/>
      <c r="O853" s="102"/>
      <c r="P853" s="102"/>
      <c r="Q853" s="102"/>
      <c r="R853" s="102"/>
      <c r="S853" s="102"/>
      <c r="T853" s="102"/>
      <c r="U853" s="102"/>
      <c r="V853" s="102"/>
      <c r="W853" s="102"/>
      <c r="X853" s="102"/>
      <c r="Y853" s="102"/>
      <c r="Z853" s="102"/>
      <c r="AA853" s="102"/>
      <c r="AB853" s="102"/>
      <c r="AC853" s="102"/>
      <c r="AD853" s="102"/>
      <c r="AE853" s="102"/>
      <c r="AF853" s="102"/>
      <c r="AG853" s="102"/>
      <c r="AH853" s="102"/>
      <c r="AI853" s="102"/>
      <c r="AJ853" s="102"/>
      <c r="AK853" s="102"/>
      <c r="AL853" s="102"/>
      <c r="AM853" s="102"/>
    </row>
    <row r="854" spans="1:39" ht="15.75" customHeight="1" x14ac:dyDescent="0.3">
      <c r="A854" s="102"/>
      <c r="B854" s="102"/>
      <c r="C854" s="102"/>
      <c r="D854" s="102"/>
      <c r="E854" s="102"/>
      <c r="F854" s="102"/>
      <c r="G854" s="102"/>
      <c r="H854" s="102"/>
      <c r="I854" s="102"/>
      <c r="J854" s="102"/>
      <c r="K854" s="102"/>
      <c r="L854" s="102"/>
      <c r="M854" s="102"/>
      <c r="N854" s="102"/>
      <c r="O854" s="102"/>
      <c r="P854" s="102"/>
      <c r="Q854" s="102"/>
      <c r="R854" s="102"/>
      <c r="S854" s="102"/>
      <c r="T854" s="102"/>
      <c r="U854" s="102"/>
      <c r="V854" s="102"/>
      <c r="W854" s="102"/>
      <c r="X854" s="102"/>
      <c r="Y854" s="102"/>
      <c r="Z854" s="102"/>
      <c r="AA854" s="102"/>
      <c r="AB854" s="102"/>
      <c r="AC854" s="102"/>
      <c r="AD854" s="102"/>
      <c r="AE854" s="102"/>
      <c r="AF854" s="102"/>
      <c r="AG854" s="102"/>
      <c r="AH854" s="102"/>
      <c r="AI854" s="102"/>
      <c r="AJ854" s="102"/>
      <c r="AK854" s="102"/>
      <c r="AL854" s="102"/>
      <c r="AM854" s="102"/>
    </row>
    <row r="855" spans="1:39" ht="15.75" customHeight="1" x14ac:dyDescent="0.3">
      <c r="A855" s="102"/>
      <c r="B855" s="102"/>
      <c r="C855" s="102"/>
      <c r="D855" s="102"/>
      <c r="E855" s="102"/>
      <c r="F855" s="102"/>
      <c r="G855" s="102"/>
      <c r="H855" s="102"/>
      <c r="I855" s="102"/>
      <c r="J855" s="102"/>
      <c r="K855" s="102"/>
      <c r="L855" s="102"/>
      <c r="M855" s="102"/>
      <c r="N855" s="102"/>
      <c r="O855" s="102"/>
      <c r="P855" s="102"/>
      <c r="Q855" s="102"/>
      <c r="R855" s="102"/>
      <c r="S855" s="102"/>
      <c r="T855" s="102"/>
      <c r="U855" s="102"/>
      <c r="V855" s="102"/>
      <c r="W855" s="102"/>
      <c r="X855" s="102"/>
      <c r="Y855" s="102"/>
      <c r="Z855" s="102"/>
      <c r="AA855" s="102"/>
      <c r="AB855" s="102"/>
      <c r="AC855" s="102"/>
      <c r="AD855" s="102"/>
      <c r="AE855" s="102"/>
      <c r="AF855" s="102"/>
      <c r="AG855" s="102"/>
      <c r="AH855" s="102"/>
      <c r="AI855" s="102"/>
      <c r="AJ855" s="102"/>
      <c r="AK855" s="102"/>
      <c r="AL855" s="102"/>
      <c r="AM855" s="102"/>
    </row>
    <row r="856" spans="1:39" ht="15.75" customHeight="1" x14ac:dyDescent="0.3">
      <c r="A856" s="102"/>
      <c r="B856" s="102"/>
      <c r="C856" s="102"/>
      <c r="D856" s="102"/>
      <c r="E856" s="102"/>
      <c r="F856" s="102"/>
      <c r="G856" s="102"/>
      <c r="H856" s="102"/>
      <c r="I856" s="102"/>
      <c r="J856" s="102"/>
      <c r="K856" s="102"/>
      <c r="L856" s="102"/>
      <c r="M856" s="102"/>
      <c r="N856" s="102"/>
      <c r="O856" s="102"/>
      <c r="P856" s="102"/>
      <c r="Q856" s="102"/>
      <c r="R856" s="102"/>
      <c r="S856" s="102"/>
      <c r="T856" s="102"/>
      <c r="U856" s="102"/>
      <c r="V856" s="102"/>
      <c r="W856" s="102"/>
      <c r="X856" s="102"/>
      <c r="Y856" s="102"/>
      <c r="Z856" s="102"/>
      <c r="AA856" s="102"/>
      <c r="AB856" s="102"/>
      <c r="AC856" s="102"/>
      <c r="AD856" s="102"/>
      <c r="AE856" s="102"/>
      <c r="AF856" s="102"/>
      <c r="AG856" s="102"/>
      <c r="AH856" s="102"/>
      <c r="AI856" s="102"/>
      <c r="AJ856" s="102"/>
      <c r="AK856" s="102"/>
      <c r="AL856" s="102"/>
      <c r="AM856" s="102"/>
    </row>
    <row r="857" spans="1:39" ht="15.75" customHeight="1" x14ac:dyDescent="0.3">
      <c r="A857" s="102"/>
      <c r="B857" s="102"/>
      <c r="C857" s="102"/>
      <c r="D857" s="102"/>
      <c r="E857" s="102"/>
      <c r="F857" s="102"/>
      <c r="G857" s="102"/>
      <c r="H857" s="102"/>
      <c r="I857" s="102"/>
      <c r="J857" s="102"/>
      <c r="K857" s="102"/>
      <c r="L857" s="102"/>
      <c r="M857" s="102"/>
      <c r="N857" s="102"/>
      <c r="O857" s="102"/>
      <c r="P857" s="102"/>
      <c r="Q857" s="102"/>
      <c r="R857" s="102"/>
      <c r="S857" s="102"/>
      <c r="T857" s="102"/>
      <c r="U857" s="102"/>
      <c r="V857" s="102"/>
      <c r="W857" s="102"/>
      <c r="X857" s="102"/>
      <c r="Y857" s="102"/>
      <c r="Z857" s="102"/>
      <c r="AA857" s="102"/>
      <c r="AB857" s="102"/>
      <c r="AC857" s="102"/>
      <c r="AD857" s="102"/>
      <c r="AE857" s="102"/>
      <c r="AF857" s="102"/>
      <c r="AG857" s="102"/>
      <c r="AH857" s="102"/>
      <c r="AI857" s="102"/>
      <c r="AJ857" s="102"/>
      <c r="AK857" s="102"/>
      <c r="AL857" s="102"/>
      <c r="AM857" s="102"/>
    </row>
    <row r="858" spans="1:39" ht="15.75" customHeight="1" x14ac:dyDescent="0.3">
      <c r="A858" s="102"/>
      <c r="B858" s="102"/>
      <c r="C858" s="102"/>
      <c r="D858" s="102"/>
      <c r="E858" s="102"/>
      <c r="F858" s="102"/>
      <c r="G858" s="102"/>
      <c r="H858" s="102"/>
      <c r="I858" s="102"/>
      <c r="J858" s="102"/>
      <c r="K858" s="102"/>
      <c r="L858" s="102"/>
      <c r="M858" s="102"/>
      <c r="N858" s="102"/>
      <c r="O858" s="102"/>
      <c r="P858" s="102"/>
      <c r="Q858" s="102"/>
      <c r="R858" s="102"/>
      <c r="S858" s="102"/>
      <c r="T858" s="102"/>
      <c r="U858" s="102"/>
      <c r="V858" s="102"/>
      <c r="W858" s="102"/>
      <c r="X858" s="102"/>
      <c r="Y858" s="102"/>
      <c r="Z858" s="102"/>
      <c r="AA858" s="102"/>
      <c r="AB858" s="102"/>
      <c r="AC858" s="102"/>
      <c r="AD858" s="102"/>
      <c r="AE858" s="102"/>
      <c r="AF858" s="102"/>
      <c r="AG858" s="102"/>
      <c r="AH858" s="102"/>
      <c r="AI858" s="102"/>
      <c r="AJ858" s="102"/>
      <c r="AK858" s="102"/>
      <c r="AL858" s="102"/>
      <c r="AM858" s="102"/>
    </row>
    <row r="859" spans="1:39" ht="15.75" customHeight="1" x14ac:dyDescent="0.3">
      <c r="A859" s="102"/>
      <c r="B859" s="102"/>
      <c r="C859" s="102"/>
      <c r="D859" s="102"/>
      <c r="E859" s="102"/>
      <c r="F859" s="102"/>
      <c r="G859" s="102"/>
      <c r="H859" s="102"/>
      <c r="I859" s="102"/>
      <c r="J859" s="102"/>
      <c r="K859" s="102"/>
      <c r="L859" s="102"/>
      <c r="M859" s="102"/>
      <c r="N859" s="102"/>
      <c r="O859" s="102"/>
      <c r="P859" s="102"/>
      <c r="Q859" s="102"/>
      <c r="R859" s="102"/>
      <c r="S859" s="102"/>
      <c r="T859" s="102"/>
      <c r="U859" s="102"/>
      <c r="V859" s="102"/>
      <c r="W859" s="102"/>
      <c r="X859" s="102"/>
      <c r="Y859" s="102"/>
      <c r="Z859" s="102"/>
      <c r="AA859" s="102"/>
      <c r="AB859" s="102"/>
      <c r="AC859" s="102"/>
      <c r="AD859" s="102"/>
      <c r="AE859" s="102"/>
      <c r="AF859" s="102"/>
      <c r="AG859" s="102"/>
      <c r="AH859" s="102"/>
      <c r="AI859" s="102"/>
      <c r="AJ859" s="102"/>
      <c r="AK859" s="102"/>
      <c r="AL859" s="102"/>
      <c r="AM859" s="102"/>
    </row>
    <row r="860" spans="1:39" ht="15.75" customHeight="1" x14ac:dyDescent="0.3">
      <c r="A860" s="102"/>
      <c r="B860" s="102"/>
      <c r="C860" s="102"/>
      <c r="D860" s="102"/>
      <c r="E860" s="102"/>
      <c r="F860" s="102"/>
      <c r="G860" s="102"/>
      <c r="H860" s="102"/>
      <c r="I860" s="102"/>
      <c r="J860" s="102"/>
      <c r="K860" s="102"/>
      <c r="L860" s="102"/>
      <c r="M860" s="102"/>
      <c r="N860" s="102"/>
      <c r="O860" s="102"/>
      <c r="P860" s="102"/>
      <c r="Q860" s="102"/>
      <c r="R860" s="102"/>
      <c r="S860" s="102"/>
      <c r="T860" s="102"/>
      <c r="U860" s="102"/>
      <c r="V860" s="102"/>
      <c r="W860" s="102"/>
      <c r="X860" s="102"/>
      <c r="Y860" s="102"/>
      <c r="Z860" s="102"/>
      <c r="AA860" s="102"/>
      <c r="AB860" s="102"/>
      <c r="AC860" s="102"/>
      <c r="AD860" s="102"/>
      <c r="AE860" s="102"/>
      <c r="AF860" s="102"/>
      <c r="AG860" s="102"/>
      <c r="AH860" s="102"/>
      <c r="AI860" s="102"/>
      <c r="AJ860" s="102"/>
      <c r="AK860" s="102"/>
      <c r="AL860" s="102"/>
      <c r="AM860" s="102"/>
    </row>
    <row r="861" spans="1:39" ht="15.75" customHeight="1" x14ac:dyDescent="0.3">
      <c r="A861" s="102"/>
      <c r="B861" s="102"/>
      <c r="C861" s="102"/>
      <c r="D861" s="102"/>
      <c r="E861" s="102"/>
      <c r="F861" s="102"/>
      <c r="G861" s="102"/>
      <c r="H861" s="102"/>
      <c r="I861" s="102"/>
      <c r="J861" s="102"/>
      <c r="K861" s="102"/>
      <c r="L861" s="102"/>
      <c r="M861" s="102"/>
      <c r="N861" s="102"/>
      <c r="O861" s="102"/>
      <c r="P861" s="102"/>
      <c r="Q861" s="102"/>
      <c r="R861" s="102"/>
      <c r="S861" s="102"/>
      <c r="T861" s="102"/>
      <c r="U861" s="102"/>
      <c r="V861" s="102"/>
      <c r="W861" s="102"/>
      <c r="X861" s="102"/>
      <c r="Y861" s="102"/>
      <c r="Z861" s="102"/>
      <c r="AA861" s="102"/>
      <c r="AB861" s="102"/>
      <c r="AC861" s="102"/>
      <c r="AD861" s="102"/>
      <c r="AE861" s="102"/>
      <c r="AF861" s="102"/>
      <c r="AG861" s="102"/>
      <c r="AH861" s="102"/>
      <c r="AI861" s="102"/>
      <c r="AJ861" s="102"/>
      <c r="AK861" s="102"/>
      <c r="AL861" s="102"/>
      <c r="AM861" s="102"/>
    </row>
    <row r="862" spans="1:39" ht="15.75" customHeight="1" x14ac:dyDescent="0.3">
      <c r="A862" s="102"/>
      <c r="B862" s="102"/>
      <c r="C862" s="102"/>
      <c r="D862" s="102"/>
      <c r="E862" s="102"/>
      <c r="F862" s="102"/>
      <c r="G862" s="102"/>
      <c r="H862" s="102"/>
      <c r="I862" s="102"/>
      <c r="J862" s="102"/>
      <c r="K862" s="102"/>
      <c r="L862" s="102"/>
      <c r="M862" s="102"/>
      <c r="N862" s="102"/>
      <c r="O862" s="102"/>
      <c r="P862" s="102"/>
      <c r="Q862" s="102"/>
      <c r="R862" s="102"/>
      <c r="S862" s="102"/>
      <c r="T862" s="102"/>
      <c r="U862" s="102"/>
      <c r="V862" s="102"/>
      <c r="W862" s="102"/>
      <c r="X862" s="102"/>
      <c r="Y862" s="102"/>
      <c r="Z862" s="102"/>
      <c r="AA862" s="102"/>
      <c r="AB862" s="102"/>
      <c r="AC862" s="102"/>
      <c r="AD862" s="102"/>
      <c r="AE862" s="102"/>
      <c r="AF862" s="102"/>
      <c r="AG862" s="102"/>
      <c r="AH862" s="102"/>
      <c r="AI862" s="102"/>
      <c r="AJ862" s="102"/>
      <c r="AK862" s="102"/>
      <c r="AL862" s="102"/>
      <c r="AM862" s="102"/>
    </row>
    <row r="863" spans="1:39" ht="15.75" customHeight="1" x14ac:dyDescent="0.3">
      <c r="A863" s="102"/>
      <c r="B863" s="102"/>
      <c r="C863" s="102"/>
      <c r="D863" s="102"/>
      <c r="E863" s="102"/>
      <c r="F863" s="102"/>
      <c r="G863" s="102"/>
      <c r="H863" s="102"/>
      <c r="I863" s="102"/>
      <c r="J863" s="102"/>
      <c r="K863" s="102"/>
      <c r="L863" s="102"/>
      <c r="M863" s="102"/>
      <c r="N863" s="102"/>
      <c r="O863" s="102"/>
      <c r="P863" s="102"/>
      <c r="Q863" s="102"/>
      <c r="R863" s="102"/>
      <c r="S863" s="102"/>
      <c r="T863" s="102"/>
      <c r="U863" s="102"/>
      <c r="V863" s="102"/>
      <c r="W863" s="102"/>
      <c r="X863" s="102"/>
      <c r="Y863" s="102"/>
      <c r="Z863" s="102"/>
      <c r="AA863" s="102"/>
      <c r="AB863" s="102"/>
      <c r="AC863" s="102"/>
      <c r="AD863" s="102"/>
      <c r="AE863" s="102"/>
      <c r="AF863" s="102"/>
      <c r="AG863" s="102"/>
      <c r="AH863" s="102"/>
      <c r="AI863" s="102"/>
      <c r="AJ863" s="102"/>
      <c r="AK863" s="102"/>
      <c r="AL863" s="102"/>
      <c r="AM863" s="102"/>
    </row>
    <row r="864" spans="1:39" ht="15.75" customHeight="1" x14ac:dyDescent="0.3">
      <c r="A864" s="102"/>
      <c r="B864" s="102"/>
      <c r="C864" s="102"/>
      <c r="D864" s="102"/>
      <c r="E864" s="102"/>
      <c r="F864" s="102"/>
      <c r="G864" s="102"/>
      <c r="H864" s="102"/>
      <c r="I864" s="102"/>
      <c r="J864" s="102"/>
      <c r="K864" s="102"/>
      <c r="L864" s="102"/>
      <c r="M864" s="102"/>
      <c r="N864" s="102"/>
      <c r="O864" s="102"/>
      <c r="P864" s="102"/>
      <c r="Q864" s="102"/>
      <c r="R864" s="102"/>
      <c r="S864" s="102"/>
      <c r="T864" s="102"/>
      <c r="U864" s="102"/>
      <c r="V864" s="102"/>
      <c r="W864" s="102"/>
      <c r="X864" s="102"/>
      <c r="Y864" s="102"/>
      <c r="Z864" s="102"/>
      <c r="AA864" s="102"/>
      <c r="AB864" s="102"/>
      <c r="AC864" s="102"/>
      <c r="AD864" s="102"/>
      <c r="AE864" s="102"/>
      <c r="AF864" s="102"/>
      <c r="AG864" s="102"/>
      <c r="AH864" s="102"/>
      <c r="AI864" s="102"/>
      <c r="AJ864" s="102"/>
      <c r="AK864" s="102"/>
      <c r="AL864" s="102"/>
      <c r="AM864" s="102"/>
    </row>
    <row r="865" spans="1:39" ht="15.75" customHeight="1" x14ac:dyDescent="0.3">
      <c r="A865" s="102"/>
      <c r="B865" s="102"/>
      <c r="C865" s="102"/>
      <c r="D865" s="102"/>
      <c r="E865" s="102"/>
      <c r="F865" s="102"/>
      <c r="G865" s="102"/>
      <c r="H865" s="102"/>
      <c r="I865" s="102"/>
      <c r="J865" s="102"/>
      <c r="K865" s="102"/>
      <c r="L865" s="102"/>
      <c r="M865" s="102"/>
      <c r="N865" s="102"/>
      <c r="O865" s="102"/>
      <c r="P865" s="102"/>
      <c r="Q865" s="102"/>
      <c r="R865" s="102"/>
      <c r="S865" s="102"/>
      <c r="T865" s="102"/>
      <c r="U865" s="102"/>
      <c r="V865" s="102"/>
      <c r="W865" s="102"/>
      <c r="X865" s="102"/>
      <c r="Y865" s="102"/>
      <c r="Z865" s="102"/>
      <c r="AA865" s="102"/>
      <c r="AB865" s="102"/>
      <c r="AC865" s="102"/>
      <c r="AD865" s="102"/>
      <c r="AE865" s="102"/>
      <c r="AF865" s="102"/>
      <c r="AG865" s="102"/>
      <c r="AH865" s="102"/>
      <c r="AI865" s="102"/>
      <c r="AJ865" s="102"/>
      <c r="AK865" s="102"/>
      <c r="AL865" s="102"/>
      <c r="AM865" s="102"/>
    </row>
    <row r="866" spans="1:39" ht="15.75" customHeight="1" x14ac:dyDescent="0.3">
      <c r="A866" s="102"/>
      <c r="B866" s="102"/>
      <c r="C866" s="102"/>
      <c r="D866" s="102"/>
      <c r="E866" s="102"/>
      <c r="F866" s="102"/>
      <c r="G866" s="102"/>
      <c r="H866" s="102"/>
      <c r="I866" s="102"/>
      <c r="J866" s="102"/>
      <c r="K866" s="102"/>
      <c r="L866" s="102"/>
      <c r="M866" s="102"/>
      <c r="N866" s="102"/>
      <c r="O866" s="102"/>
      <c r="P866" s="102"/>
      <c r="Q866" s="102"/>
      <c r="R866" s="102"/>
      <c r="S866" s="102"/>
      <c r="T866" s="102"/>
      <c r="U866" s="102"/>
      <c r="V866" s="102"/>
      <c r="W866" s="102"/>
      <c r="X866" s="102"/>
      <c r="Y866" s="102"/>
      <c r="Z866" s="102"/>
      <c r="AA866" s="102"/>
      <c r="AB866" s="102"/>
      <c r="AC866" s="102"/>
      <c r="AD866" s="102"/>
      <c r="AE866" s="102"/>
      <c r="AF866" s="102"/>
      <c r="AG866" s="102"/>
      <c r="AH866" s="102"/>
      <c r="AI866" s="102"/>
      <c r="AJ866" s="102"/>
      <c r="AK866" s="102"/>
      <c r="AL866" s="102"/>
      <c r="AM866" s="102"/>
    </row>
    <row r="867" spans="1:39" ht="15.75" customHeight="1" x14ac:dyDescent="0.3">
      <c r="A867" s="102"/>
      <c r="B867" s="102"/>
      <c r="C867" s="102"/>
      <c r="D867" s="102"/>
      <c r="E867" s="102"/>
      <c r="F867" s="102"/>
      <c r="G867" s="102"/>
      <c r="H867" s="102"/>
      <c r="I867" s="102"/>
      <c r="J867" s="102"/>
      <c r="K867" s="102"/>
      <c r="L867" s="102"/>
      <c r="M867" s="102"/>
      <c r="N867" s="102"/>
      <c r="O867" s="102"/>
      <c r="P867" s="102"/>
      <c r="Q867" s="102"/>
      <c r="R867" s="102"/>
      <c r="S867" s="102"/>
      <c r="T867" s="102"/>
      <c r="U867" s="102"/>
      <c r="V867" s="102"/>
      <c r="W867" s="102"/>
      <c r="X867" s="102"/>
      <c r="Y867" s="102"/>
      <c r="Z867" s="102"/>
      <c r="AA867" s="102"/>
      <c r="AB867" s="102"/>
      <c r="AC867" s="102"/>
      <c r="AD867" s="102"/>
      <c r="AE867" s="102"/>
      <c r="AF867" s="102"/>
      <c r="AG867" s="102"/>
      <c r="AH867" s="102"/>
      <c r="AI867" s="102"/>
      <c r="AJ867" s="102"/>
      <c r="AK867" s="102"/>
      <c r="AL867" s="102"/>
      <c r="AM867" s="102"/>
    </row>
    <row r="868" spans="1:39" ht="15.75" customHeight="1" x14ac:dyDescent="0.3">
      <c r="A868" s="102"/>
      <c r="B868" s="102"/>
      <c r="C868" s="102"/>
      <c r="D868" s="102"/>
      <c r="E868" s="102"/>
      <c r="F868" s="102"/>
      <c r="G868" s="102"/>
      <c r="H868" s="102"/>
      <c r="I868" s="102"/>
      <c r="J868" s="102"/>
      <c r="K868" s="102"/>
      <c r="L868" s="102"/>
      <c r="M868" s="102"/>
      <c r="N868" s="102"/>
      <c r="O868" s="102"/>
      <c r="P868" s="102"/>
      <c r="Q868" s="102"/>
      <c r="R868" s="102"/>
      <c r="S868" s="102"/>
      <c r="T868" s="102"/>
      <c r="U868" s="102"/>
      <c r="V868" s="102"/>
      <c r="W868" s="102"/>
      <c r="X868" s="102"/>
      <c r="Y868" s="102"/>
      <c r="Z868" s="102"/>
      <c r="AA868" s="102"/>
      <c r="AB868" s="102"/>
      <c r="AC868" s="102"/>
      <c r="AD868" s="102"/>
      <c r="AE868" s="102"/>
      <c r="AF868" s="102"/>
      <c r="AG868" s="102"/>
      <c r="AH868" s="102"/>
      <c r="AI868" s="102"/>
      <c r="AJ868" s="102"/>
      <c r="AK868" s="102"/>
      <c r="AL868" s="102"/>
      <c r="AM868" s="102"/>
    </row>
    <row r="869" spans="1:39" ht="15.75" customHeight="1" x14ac:dyDescent="0.3">
      <c r="A869" s="102"/>
      <c r="B869" s="102"/>
      <c r="C869" s="102"/>
      <c r="D869" s="102"/>
      <c r="E869" s="102"/>
      <c r="F869" s="102"/>
      <c r="G869" s="102"/>
      <c r="H869" s="102"/>
      <c r="I869" s="102"/>
      <c r="J869" s="102"/>
      <c r="K869" s="102"/>
      <c r="L869" s="102"/>
      <c r="M869" s="102"/>
      <c r="N869" s="102"/>
      <c r="O869" s="102"/>
      <c r="P869" s="102"/>
      <c r="Q869" s="102"/>
      <c r="R869" s="102"/>
      <c r="S869" s="102"/>
      <c r="T869" s="102"/>
      <c r="U869" s="102"/>
      <c r="V869" s="102"/>
      <c r="W869" s="102"/>
      <c r="X869" s="102"/>
      <c r="Y869" s="102"/>
      <c r="Z869" s="102"/>
      <c r="AA869" s="102"/>
      <c r="AB869" s="102"/>
      <c r="AC869" s="102"/>
      <c r="AD869" s="102"/>
      <c r="AE869" s="102"/>
      <c r="AF869" s="102"/>
      <c r="AG869" s="102"/>
      <c r="AH869" s="102"/>
      <c r="AI869" s="102"/>
      <c r="AJ869" s="102"/>
      <c r="AK869" s="102"/>
      <c r="AL869" s="102"/>
      <c r="AM869" s="102"/>
    </row>
    <row r="870" spans="1:39" ht="15.75" customHeight="1" x14ac:dyDescent="0.3">
      <c r="A870" s="102"/>
      <c r="B870" s="102"/>
      <c r="C870" s="102"/>
      <c r="D870" s="102"/>
      <c r="E870" s="102"/>
      <c r="F870" s="102"/>
      <c r="G870" s="102"/>
      <c r="H870" s="102"/>
      <c r="I870" s="102"/>
      <c r="J870" s="102"/>
      <c r="K870" s="102"/>
      <c r="L870" s="102"/>
      <c r="M870" s="102"/>
      <c r="N870" s="102"/>
      <c r="O870" s="102"/>
      <c r="P870" s="102"/>
      <c r="Q870" s="102"/>
      <c r="R870" s="102"/>
      <c r="S870" s="102"/>
      <c r="T870" s="102"/>
      <c r="U870" s="102"/>
      <c r="V870" s="102"/>
      <c r="W870" s="102"/>
      <c r="X870" s="102"/>
      <c r="Y870" s="102"/>
      <c r="Z870" s="102"/>
      <c r="AA870" s="102"/>
      <c r="AB870" s="102"/>
      <c r="AC870" s="102"/>
      <c r="AD870" s="102"/>
      <c r="AE870" s="102"/>
      <c r="AF870" s="102"/>
      <c r="AG870" s="102"/>
      <c r="AH870" s="102"/>
      <c r="AI870" s="102"/>
      <c r="AJ870" s="102"/>
      <c r="AK870" s="102"/>
      <c r="AL870" s="102"/>
      <c r="AM870" s="102"/>
    </row>
    <row r="871" spans="1:39" ht="15.75" customHeight="1" x14ac:dyDescent="0.3">
      <c r="A871" s="102"/>
      <c r="B871" s="102"/>
      <c r="C871" s="102"/>
      <c r="D871" s="102"/>
      <c r="E871" s="102"/>
      <c r="F871" s="102"/>
      <c r="G871" s="102"/>
      <c r="H871" s="102"/>
      <c r="I871" s="102"/>
      <c r="J871" s="102"/>
      <c r="K871" s="102"/>
      <c r="L871" s="102"/>
      <c r="M871" s="102"/>
      <c r="N871" s="102"/>
      <c r="O871" s="102"/>
      <c r="P871" s="102"/>
      <c r="Q871" s="102"/>
      <c r="R871" s="102"/>
      <c r="S871" s="102"/>
      <c r="T871" s="102"/>
      <c r="U871" s="102"/>
      <c r="V871" s="102"/>
      <c r="W871" s="102"/>
      <c r="X871" s="102"/>
      <c r="Y871" s="102"/>
      <c r="Z871" s="102"/>
      <c r="AA871" s="102"/>
      <c r="AB871" s="102"/>
      <c r="AC871" s="102"/>
      <c r="AD871" s="102"/>
      <c r="AE871" s="102"/>
      <c r="AF871" s="102"/>
      <c r="AG871" s="102"/>
      <c r="AH871" s="102"/>
      <c r="AI871" s="102"/>
      <c r="AJ871" s="102"/>
      <c r="AK871" s="102"/>
      <c r="AL871" s="102"/>
      <c r="AM871" s="102"/>
    </row>
    <row r="872" spans="1:39" ht="15.75" customHeight="1" x14ac:dyDescent="0.3">
      <c r="A872" s="102"/>
      <c r="B872" s="102"/>
      <c r="C872" s="102"/>
      <c r="D872" s="102"/>
      <c r="E872" s="102"/>
      <c r="F872" s="102"/>
      <c r="G872" s="102"/>
      <c r="H872" s="102"/>
      <c r="I872" s="102"/>
      <c r="J872" s="102"/>
      <c r="K872" s="102"/>
      <c r="L872" s="102"/>
      <c r="M872" s="102"/>
      <c r="N872" s="102"/>
      <c r="O872" s="102"/>
      <c r="P872" s="102"/>
      <c r="Q872" s="102"/>
      <c r="R872" s="102"/>
      <c r="S872" s="102"/>
      <c r="T872" s="102"/>
      <c r="U872" s="102"/>
      <c r="V872" s="102"/>
      <c r="W872" s="102"/>
      <c r="X872" s="102"/>
      <c r="Y872" s="102"/>
      <c r="Z872" s="102"/>
      <c r="AA872" s="102"/>
      <c r="AB872" s="102"/>
      <c r="AC872" s="102"/>
      <c r="AD872" s="102"/>
      <c r="AE872" s="102"/>
      <c r="AF872" s="102"/>
      <c r="AG872" s="102"/>
      <c r="AH872" s="102"/>
      <c r="AI872" s="102"/>
      <c r="AJ872" s="102"/>
      <c r="AK872" s="102"/>
      <c r="AL872" s="102"/>
      <c r="AM872" s="102"/>
    </row>
    <row r="873" spans="1:39" ht="15.75" customHeight="1" x14ac:dyDescent="0.3">
      <c r="A873" s="102"/>
      <c r="B873" s="102"/>
      <c r="C873" s="102"/>
      <c r="D873" s="102"/>
      <c r="E873" s="102"/>
      <c r="F873" s="102"/>
      <c r="G873" s="102"/>
      <c r="H873" s="102"/>
      <c r="I873" s="102"/>
      <c r="J873" s="102"/>
      <c r="K873" s="102"/>
      <c r="L873" s="102"/>
      <c r="M873" s="102"/>
      <c r="N873" s="102"/>
      <c r="O873" s="102"/>
      <c r="P873" s="102"/>
      <c r="Q873" s="102"/>
      <c r="R873" s="102"/>
      <c r="S873" s="102"/>
      <c r="T873" s="102"/>
      <c r="U873" s="102"/>
      <c r="V873" s="102"/>
      <c r="W873" s="102"/>
      <c r="X873" s="102"/>
      <c r="Y873" s="102"/>
      <c r="Z873" s="102"/>
      <c r="AA873" s="102"/>
      <c r="AB873" s="102"/>
      <c r="AC873" s="102"/>
      <c r="AD873" s="102"/>
      <c r="AE873" s="102"/>
      <c r="AF873" s="102"/>
      <c r="AG873" s="102"/>
      <c r="AH873" s="102"/>
      <c r="AI873" s="102"/>
      <c r="AJ873" s="102"/>
      <c r="AK873" s="102"/>
      <c r="AL873" s="102"/>
      <c r="AM873" s="102"/>
    </row>
    <row r="874" spans="1:39" ht="15.75" customHeight="1" x14ac:dyDescent="0.3">
      <c r="A874" s="102"/>
      <c r="B874" s="102"/>
      <c r="C874" s="102"/>
      <c r="D874" s="102"/>
      <c r="E874" s="102"/>
      <c r="F874" s="102"/>
      <c r="G874" s="102"/>
      <c r="H874" s="102"/>
      <c r="I874" s="102"/>
      <c r="J874" s="102"/>
      <c r="K874" s="102"/>
      <c r="L874" s="102"/>
      <c r="M874" s="102"/>
      <c r="N874" s="102"/>
      <c r="O874" s="102"/>
      <c r="P874" s="102"/>
      <c r="Q874" s="102"/>
      <c r="R874" s="102"/>
      <c r="S874" s="102"/>
      <c r="T874" s="102"/>
      <c r="U874" s="102"/>
      <c r="V874" s="102"/>
      <c r="W874" s="102"/>
      <c r="X874" s="102"/>
      <c r="Y874" s="102"/>
      <c r="Z874" s="102"/>
      <c r="AA874" s="102"/>
      <c r="AB874" s="102"/>
      <c r="AC874" s="102"/>
      <c r="AD874" s="102"/>
      <c r="AE874" s="102"/>
      <c r="AF874" s="102"/>
      <c r="AG874" s="102"/>
      <c r="AH874" s="102"/>
      <c r="AI874" s="102"/>
      <c r="AJ874" s="102"/>
      <c r="AK874" s="102"/>
      <c r="AL874" s="102"/>
      <c r="AM874" s="102"/>
    </row>
    <row r="875" spans="1:39" ht="15.75" customHeight="1" x14ac:dyDescent="0.3">
      <c r="A875" s="102"/>
      <c r="B875" s="102"/>
      <c r="C875" s="102"/>
      <c r="D875" s="102"/>
      <c r="E875" s="102"/>
      <c r="F875" s="102"/>
      <c r="G875" s="102"/>
      <c r="H875" s="102"/>
      <c r="I875" s="102"/>
      <c r="J875" s="102"/>
      <c r="K875" s="102"/>
      <c r="L875" s="102"/>
      <c r="M875" s="102"/>
      <c r="N875" s="102"/>
      <c r="O875" s="102"/>
      <c r="P875" s="102"/>
      <c r="Q875" s="102"/>
      <c r="R875" s="102"/>
      <c r="S875" s="102"/>
      <c r="T875" s="102"/>
      <c r="U875" s="102"/>
      <c r="V875" s="102"/>
      <c r="W875" s="102"/>
      <c r="X875" s="102"/>
      <c r="Y875" s="102"/>
      <c r="Z875" s="102"/>
      <c r="AA875" s="102"/>
      <c r="AB875" s="102"/>
      <c r="AC875" s="102"/>
      <c r="AD875" s="102"/>
      <c r="AE875" s="102"/>
      <c r="AF875" s="102"/>
      <c r="AG875" s="102"/>
      <c r="AH875" s="102"/>
      <c r="AI875" s="102"/>
      <c r="AJ875" s="102"/>
      <c r="AK875" s="102"/>
      <c r="AL875" s="102"/>
      <c r="AM875" s="102"/>
    </row>
    <row r="876" spans="1:39" ht="15.75" customHeight="1" x14ac:dyDescent="0.3">
      <c r="A876" s="102"/>
      <c r="B876" s="102"/>
      <c r="C876" s="102"/>
      <c r="D876" s="102"/>
      <c r="E876" s="102"/>
      <c r="F876" s="102"/>
      <c r="G876" s="102"/>
      <c r="H876" s="102"/>
      <c r="I876" s="102"/>
      <c r="J876" s="102"/>
      <c r="K876" s="102"/>
      <c r="L876" s="102"/>
      <c r="M876" s="102"/>
      <c r="N876" s="102"/>
      <c r="O876" s="102"/>
      <c r="P876" s="102"/>
      <c r="Q876" s="102"/>
      <c r="R876" s="102"/>
      <c r="S876" s="102"/>
      <c r="T876" s="102"/>
      <c r="U876" s="102"/>
      <c r="V876" s="102"/>
      <c r="W876" s="102"/>
      <c r="X876" s="102"/>
      <c r="Y876" s="102"/>
      <c r="Z876" s="102"/>
      <c r="AA876" s="102"/>
      <c r="AB876" s="102"/>
      <c r="AC876" s="102"/>
      <c r="AD876" s="102"/>
      <c r="AE876" s="102"/>
      <c r="AF876" s="102"/>
      <c r="AG876" s="102"/>
      <c r="AH876" s="102"/>
      <c r="AI876" s="102"/>
      <c r="AJ876" s="102"/>
      <c r="AK876" s="102"/>
      <c r="AL876" s="102"/>
      <c r="AM876" s="102"/>
    </row>
    <row r="877" spans="1:39" ht="15.75" customHeight="1" x14ac:dyDescent="0.3">
      <c r="A877" s="102"/>
      <c r="B877" s="102"/>
      <c r="C877" s="102"/>
      <c r="D877" s="102"/>
      <c r="E877" s="102"/>
      <c r="F877" s="102"/>
      <c r="G877" s="102"/>
      <c r="H877" s="102"/>
      <c r="I877" s="102"/>
      <c r="J877" s="102"/>
      <c r="K877" s="102"/>
      <c r="L877" s="102"/>
      <c r="M877" s="102"/>
      <c r="N877" s="102"/>
      <c r="O877" s="102"/>
      <c r="P877" s="102"/>
      <c r="Q877" s="102"/>
      <c r="R877" s="102"/>
      <c r="S877" s="102"/>
      <c r="T877" s="102"/>
      <c r="U877" s="102"/>
      <c r="V877" s="102"/>
      <c r="W877" s="102"/>
      <c r="X877" s="102"/>
      <c r="Y877" s="102"/>
      <c r="Z877" s="102"/>
      <c r="AA877" s="102"/>
      <c r="AB877" s="102"/>
      <c r="AC877" s="102"/>
      <c r="AD877" s="102"/>
      <c r="AE877" s="102"/>
      <c r="AF877" s="102"/>
      <c r="AG877" s="102"/>
      <c r="AH877" s="102"/>
      <c r="AI877" s="102"/>
      <c r="AJ877" s="102"/>
      <c r="AK877" s="102"/>
      <c r="AL877" s="102"/>
      <c r="AM877" s="102"/>
    </row>
    <row r="878" spans="1:39" ht="15.75" customHeight="1" x14ac:dyDescent="0.3">
      <c r="A878" s="102"/>
      <c r="B878" s="102"/>
      <c r="C878" s="102"/>
      <c r="D878" s="102"/>
      <c r="E878" s="102"/>
      <c r="F878" s="102"/>
      <c r="G878" s="102"/>
      <c r="H878" s="102"/>
      <c r="I878" s="102"/>
      <c r="J878" s="102"/>
      <c r="K878" s="102"/>
      <c r="L878" s="102"/>
      <c r="M878" s="102"/>
      <c r="N878" s="102"/>
      <c r="O878" s="102"/>
      <c r="P878" s="102"/>
      <c r="Q878" s="102"/>
      <c r="R878" s="102"/>
      <c r="S878" s="102"/>
      <c r="T878" s="102"/>
      <c r="U878" s="102"/>
      <c r="V878" s="102"/>
      <c r="W878" s="102"/>
      <c r="X878" s="102"/>
      <c r="Y878" s="102"/>
      <c r="Z878" s="102"/>
      <c r="AA878" s="102"/>
      <c r="AB878" s="102"/>
      <c r="AC878" s="102"/>
      <c r="AD878" s="102"/>
      <c r="AE878" s="102"/>
      <c r="AF878" s="102"/>
      <c r="AG878" s="102"/>
      <c r="AH878" s="102"/>
      <c r="AI878" s="102"/>
      <c r="AJ878" s="102"/>
      <c r="AK878" s="102"/>
      <c r="AL878" s="102"/>
      <c r="AM878" s="102"/>
    </row>
    <row r="879" spans="1:39" ht="15.75" customHeight="1" x14ac:dyDescent="0.3">
      <c r="A879" s="102"/>
      <c r="B879" s="102"/>
      <c r="C879" s="102"/>
      <c r="D879" s="102"/>
      <c r="E879" s="102"/>
      <c r="F879" s="102"/>
      <c r="G879" s="102"/>
      <c r="H879" s="102"/>
      <c r="I879" s="102"/>
      <c r="J879" s="102"/>
      <c r="K879" s="102"/>
      <c r="L879" s="102"/>
      <c r="M879" s="102"/>
      <c r="N879" s="102"/>
      <c r="O879" s="102"/>
      <c r="P879" s="102"/>
      <c r="Q879" s="102"/>
      <c r="R879" s="102"/>
      <c r="S879" s="102"/>
      <c r="T879" s="102"/>
      <c r="U879" s="102"/>
      <c r="V879" s="102"/>
      <c r="W879" s="102"/>
      <c r="X879" s="102"/>
      <c r="Y879" s="102"/>
      <c r="Z879" s="102"/>
      <c r="AA879" s="102"/>
      <c r="AB879" s="102"/>
      <c r="AC879" s="102"/>
      <c r="AD879" s="102"/>
      <c r="AE879" s="102"/>
      <c r="AF879" s="102"/>
      <c r="AG879" s="102"/>
      <c r="AH879" s="102"/>
      <c r="AI879" s="102"/>
      <c r="AJ879" s="102"/>
      <c r="AK879" s="102"/>
      <c r="AL879" s="102"/>
      <c r="AM879" s="102"/>
    </row>
    <row r="880" spans="1:39" ht="15.75" customHeight="1" x14ac:dyDescent="0.3">
      <c r="A880" s="102"/>
      <c r="B880" s="102"/>
      <c r="C880" s="102"/>
      <c r="D880" s="102"/>
      <c r="E880" s="102"/>
      <c r="F880" s="102"/>
      <c r="G880" s="102"/>
      <c r="H880" s="102"/>
      <c r="I880" s="102"/>
      <c r="J880" s="102"/>
      <c r="K880" s="102"/>
      <c r="L880" s="102"/>
      <c r="M880" s="102"/>
      <c r="N880" s="102"/>
      <c r="O880" s="102"/>
      <c r="P880" s="102"/>
      <c r="Q880" s="102"/>
      <c r="R880" s="102"/>
      <c r="S880" s="102"/>
      <c r="T880" s="102"/>
      <c r="U880" s="102"/>
      <c r="V880" s="102"/>
      <c r="W880" s="102"/>
      <c r="X880" s="102"/>
      <c r="Y880" s="102"/>
      <c r="Z880" s="102"/>
      <c r="AA880" s="102"/>
      <c r="AB880" s="102"/>
      <c r="AC880" s="102"/>
      <c r="AD880" s="102"/>
      <c r="AE880" s="102"/>
      <c r="AF880" s="102"/>
      <c r="AG880" s="102"/>
      <c r="AH880" s="102"/>
      <c r="AI880" s="102"/>
      <c r="AJ880" s="102"/>
      <c r="AK880" s="102"/>
      <c r="AL880" s="102"/>
      <c r="AM880" s="102"/>
    </row>
    <row r="881" spans="1:39" ht="15.75" customHeight="1" x14ac:dyDescent="0.3">
      <c r="A881" s="102"/>
      <c r="B881" s="102"/>
      <c r="C881" s="102"/>
      <c r="D881" s="102"/>
      <c r="E881" s="102"/>
      <c r="F881" s="102"/>
      <c r="G881" s="102"/>
      <c r="H881" s="102"/>
      <c r="I881" s="102"/>
      <c r="J881" s="102"/>
      <c r="K881" s="102"/>
      <c r="L881" s="102"/>
      <c r="M881" s="102"/>
      <c r="N881" s="102"/>
      <c r="O881" s="102"/>
      <c r="P881" s="102"/>
      <c r="Q881" s="102"/>
      <c r="R881" s="102"/>
      <c r="S881" s="102"/>
      <c r="T881" s="102"/>
      <c r="U881" s="102"/>
      <c r="V881" s="102"/>
      <c r="W881" s="102"/>
      <c r="X881" s="102"/>
      <c r="Y881" s="102"/>
      <c r="Z881" s="102"/>
      <c r="AA881" s="102"/>
      <c r="AB881" s="102"/>
      <c r="AC881" s="102"/>
      <c r="AD881" s="102"/>
      <c r="AE881" s="102"/>
      <c r="AF881" s="102"/>
      <c r="AG881" s="102"/>
      <c r="AH881" s="102"/>
      <c r="AI881" s="102"/>
      <c r="AJ881" s="102"/>
      <c r="AK881" s="102"/>
      <c r="AL881" s="102"/>
      <c r="AM881" s="102"/>
    </row>
    <row r="882" spans="1:39" ht="15.75" customHeight="1" x14ac:dyDescent="0.3">
      <c r="A882" s="102"/>
      <c r="B882" s="102"/>
      <c r="C882" s="102"/>
      <c r="D882" s="102"/>
      <c r="E882" s="102"/>
      <c r="F882" s="102"/>
      <c r="G882" s="102"/>
      <c r="H882" s="102"/>
      <c r="I882" s="102"/>
      <c r="J882" s="102"/>
      <c r="K882" s="102"/>
      <c r="L882" s="102"/>
      <c r="M882" s="102"/>
      <c r="N882" s="102"/>
      <c r="O882" s="102"/>
      <c r="P882" s="102"/>
      <c r="Q882" s="102"/>
      <c r="R882" s="102"/>
      <c r="S882" s="102"/>
      <c r="T882" s="102"/>
      <c r="U882" s="102"/>
      <c r="V882" s="102"/>
      <c r="W882" s="102"/>
      <c r="X882" s="102"/>
      <c r="Y882" s="102"/>
      <c r="Z882" s="102"/>
      <c r="AA882" s="102"/>
      <c r="AB882" s="102"/>
      <c r="AC882" s="102"/>
      <c r="AD882" s="102"/>
      <c r="AE882" s="102"/>
      <c r="AF882" s="102"/>
      <c r="AG882" s="102"/>
      <c r="AH882" s="102"/>
      <c r="AI882" s="102"/>
      <c r="AJ882" s="102"/>
      <c r="AK882" s="102"/>
      <c r="AL882" s="102"/>
      <c r="AM882" s="102"/>
    </row>
    <row r="883" spans="1:39" ht="15.75" customHeight="1" x14ac:dyDescent="0.3">
      <c r="A883" s="102"/>
      <c r="B883" s="102"/>
      <c r="C883" s="102"/>
      <c r="D883" s="102"/>
      <c r="E883" s="102"/>
      <c r="F883" s="102"/>
      <c r="G883" s="102"/>
      <c r="H883" s="102"/>
      <c r="I883" s="102"/>
      <c r="J883" s="102"/>
      <c r="K883" s="102"/>
      <c r="L883" s="102"/>
      <c r="M883" s="102"/>
      <c r="N883" s="102"/>
      <c r="O883" s="102"/>
      <c r="P883" s="102"/>
      <c r="Q883" s="102"/>
      <c r="R883" s="102"/>
      <c r="S883" s="102"/>
      <c r="T883" s="102"/>
      <c r="U883" s="102"/>
      <c r="V883" s="102"/>
      <c r="W883" s="102"/>
      <c r="X883" s="102"/>
      <c r="Y883" s="102"/>
      <c r="Z883" s="102"/>
      <c r="AA883" s="102"/>
      <c r="AB883" s="102"/>
      <c r="AC883" s="102"/>
      <c r="AD883" s="102"/>
      <c r="AE883" s="102"/>
      <c r="AF883" s="102"/>
      <c r="AG883" s="102"/>
      <c r="AH883" s="102"/>
      <c r="AI883" s="102"/>
      <c r="AJ883" s="102"/>
      <c r="AK883" s="102"/>
      <c r="AL883" s="102"/>
      <c r="AM883" s="102"/>
    </row>
    <row r="884" spans="1:39" ht="15.75" customHeight="1" x14ac:dyDescent="0.3">
      <c r="A884" s="102"/>
      <c r="B884" s="102"/>
      <c r="C884" s="102"/>
      <c r="D884" s="102"/>
      <c r="E884" s="102"/>
      <c r="F884" s="102"/>
      <c r="G884" s="102"/>
      <c r="H884" s="102"/>
      <c r="I884" s="102"/>
      <c r="J884" s="102"/>
      <c r="K884" s="102"/>
      <c r="L884" s="102"/>
      <c r="M884" s="102"/>
      <c r="N884" s="102"/>
      <c r="O884" s="102"/>
      <c r="P884" s="102"/>
      <c r="Q884" s="102"/>
      <c r="R884" s="102"/>
      <c r="S884" s="102"/>
      <c r="T884" s="102"/>
      <c r="U884" s="102"/>
      <c r="V884" s="102"/>
      <c r="W884" s="102"/>
      <c r="X884" s="102"/>
      <c r="Y884" s="102"/>
      <c r="Z884" s="102"/>
      <c r="AA884" s="102"/>
      <c r="AB884" s="102"/>
      <c r="AC884" s="102"/>
      <c r="AD884" s="102"/>
      <c r="AE884" s="102"/>
      <c r="AF884" s="102"/>
      <c r="AG884" s="102"/>
      <c r="AH884" s="102"/>
      <c r="AI884" s="102"/>
      <c r="AJ884" s="102"/>
      <c r="AK884" s="102"/>
      <c r="AL884" s="102"/>
      <c r="AM884" s="102"/>
    </row>
    <row r="885" spans="1:39" ht="15.75" customHeight="1" x14ac:dyDescent="0.3">
      <c r="A885" s="102"/>
      <c r="B885" s="102"/>
      <c r="C885" s="102"/>
      <c r="D885" s="102"/>
      <c r="E885" s="102"/>
      <c r="F885" s="102"/>
      <c r="G885" s="102"/>
      <c r="H885" s="102"/>
      <c r="I885" s="102"/>
      <c r="J885" s="102"/>
      <c r="K885" s="102"/>
      <c r="L885" s="102"/>
      <c r="M885" s="102"/>
      <c r="N885" s="102"/>
      <c r="O885" s="102"/>
      <c r="P885" s="102"/>
      <c r="Q885" s="102"/>
      <c r="R885" s="102"/>
      <c r="S885" s="102"/>
      <c r="T885" s="102"/>
      <c r="U885" s="102"/>
      <c r="V885" s="102"/>
      <c r="W885" s="102"/>
      <c r="X885" s="102"/>
      <c r="Y885" s="102"/>
      <c r="Z885" s="102"/>
      <c r="AA885" s="102"/>
      <c r="AB885" s="102"/>
      <c r="AC885" s="102"/>
      <c r="AD885" s="102"/>
      <c r="AE885" s="102"/>
      <c r="AF885" s="102"/>
      <c r="AG885" s="102"/>
      <c r="AH885" s="102"/>
      <c r="AI885" s="102"/>
      <c r="AJ885" s="102"/>
      <c r="AK885" s="102"/>
      <c r="AL885" s="102"/>
      <c r="AM885" s="102"/>
    </row>
    <row r="886" spans="1:39" ht="15.75" customHeight="1" x14ac:dyDescent="0.3">
      <c r="A886" s="102"/>
      <c r="B886" s="102"/>
      <c r="C886" s="102"/>
      <c r="D886" s="102"/>
      <c r="E886" s="102"/>
      <c r="F886" s="102"/>
      <c r="G886" s="102"/>
      <c r="H886" s="102"/>
      <c r="I886" s="102"/>
      <c r="J886" s="102"/>
      <c r="K886" s="102"/>
      <c r="L886" s="102"/>
      <c r="M886" s="102"/>
      <c r="N886" s="102"/>
      <c r="O886" s="102"/>
      <c r="P886" s="102"/>
      <c r="Q886" s="102"/>
      <c r="R886" s="102"/>
      <c r="S886" s="102"/>
      <c r="T886" s="102"/>
      <c r="U886" s="102"/>
      <c r="V886" s="102"/>
      <c r="W886" s="102"/>
      <c r="X886" s="102"/>
      <c r="Y886" s="102"/>
      <c r="Z886" s="102"/>
      <c r="AA886" s="102"/>
      <c r="AB886" s="102"/>
      <c r="AC886" s="102"/>
      <c r="AD886" s="102"/>
      <c r="AE886" s="102"/>
      <c r="AF886" s="102"/>
      <c r="AG886" s="102"/>
      <c r="AH886" s="102"/>
      <c r="AI886" s="102"/>
      <c r="AJ886" s="102"/>
      <c r="AK886" s="102"/>
      <c r="AL886" s="102"/>
      <c r="AM886" s="102"/>
    </row>
    <row r="887" spans="1:39" ht="15.75" customHeight="1" x14ac:dyDescent="0.3">
      <c r="A887" s="102"/>
      <c r="B887" s="102"/>
      <c r="C887" s="102"/>
      <c r="D887" s="102"/>
      <c r="E887" s="102"/>
      <c r="F887" s="102"/>
      <c r="G887" s="102"/>
      <c r="H887" s="102"/>
      <c r="I887" s="102"/>
      <c r="J887" s="102"/>
      <c r="K887" s="102"/>
      <c r="L887" s="102"/>
      <c r="M887" s="102"/>
      <c r="N887" s="102"/>
      <c r="O887" s="102"/>
      <c r="P887" s="102"/>
      <c r="Q887" s="102"/>
      <c r="R887" s="102"/>
      <c r="S887" s="102"/>
      <c r="T887" s="102"/>
      <c r="U887" s="102"/>
      <c r="V887" s="102"/>
      <c r="W887" s="102"/>
      <c r="X887" s="102"/>
      <c r="Y887" s="102"/>
      <c r="Z887" s="102"/>
      <c r="AA887" s="102"/>
      <c r="AB887" s="102"/>
      <c r="AC887" s="102"/>
      <c r="AD887" s="102"/>
      <c r="AE887" s="102"/>
      <c r="AF887" s="102"/>
      <c r="AG887" s="102"/>
      <c r="AH887" s="102"/>
      <c r="AI887" s="102"/>
      <c r="AJ887" s="102"/>
      <c r="AK887" s="102"/>
      <c r="AL887" s="102"/>
      <c r="AM887" s="102"/>
    </row>
    <row r="888" spans="1:39" ht="15.75" customHeight="1" x14ac:dyDescent="0.3">
      <c r="A888" s="102"/>
      <c r="B888" s="102"/>
      <c r="C888" s="102"/>
      <c r="D888" s="102"/>
      <c r="E888" s="102"/>
      <c r="F888" s="102"/>
      <c r="G888" s="102"/>
      <c r="H888" s="102"/>
      <c r="I888" s="102"/>
      <c r="J888" s="102"/>
      <c r="K888" s="102"/>
      <c r="L888" s="102"/>
      <c r="M888" s="102"/>
      <c r="N888" s="102"/>
      <c r="O888" s="102"/>
      <c r="P888" s="102"/>
      <c r="Q888" s="102"/>
      <c r="R888" s="102"/>
      <c r="S888" s="102"/>
      <c r="T888" s="102"/>
      <c r="U888" s="102"/>
      <c r="V888" s="102"/>
      <c r="W888" s="102"/>
      <c r="X888" s="102"/>
      <c r="Y888" s="102"/>
      <c r="Z888" s="102"/>
      <c r="AA888" s="102"/>
      <c r="AB888" s="102"/>
      <c r="AC888" s="102"/>
      <c r="AD888" s="102"/>
      <c r="AE888" s="102"/>
      <c r="AF888" s="102"/>
      <c r="AG888" s="102"/>
      <c r="AH888" s="102"/>
      <c r="AI888" s="102"/>
      <c r="AJ888" s="102"/>
      <c r="AK888" s="102"/>
      <c r="AL888" s="102"/>
      <c r="AM888" s="102"/>
    </row>
    <row r="889" spans="1:39" ht="15.75" customHeight="1" x14ac:dyDescent="0.3">
      <c r="A889" s="102"/>
      <c r="B889" s="102"/>
      <c r="C889" s="102"/>
      <c r="D889" s="102"/>
      <c r="E889" s="102"/>
      <c r="F889" s="102"/>
      <c r="G889" s="102"/>
      <c r="H889" s="102"/>
      <c r="I889" s="102"/>
      <c r="J889" s="102"/>
      <c r="K889" s="102"/>
      <c r="L889" s="102"/>
      <c r="M889" s="102"/>
      <c r="N889" s="102"/>
      <c r="O889" s="102"/>
      <c r="P889" s="102"/>
      <c r="Q889" s="102"/>
      <c r="R889" s="102"/>
      <c r="S889" s="102"/>
      <c r="T889" s="102"/>
      <c r="U889" s="102"/>
      <c r="V889" s="102"/>
      <c r="W889" s="102"/>
      <c r="X889" s="102"/>
      <c r="Y889" s="102"/>
      <c r="Z889" s="102"/>
      <c r="AA889" s="102"/>
      <c r="AB889" s="102"/>
      <c r="AC889" s="102"/>
      <c r="AD889" s="102"/>
      <c r="AE889" s="102"/>
      <c r="AF889" s="102"/>
      <c r="AG889" s="102"/>
      <c r="AH889" s="102"/>
      <c r="AI889" s="102"/>
      <c r="AJ889" s="102"/>
      <c r="AK889" s="102"/>
      <c r="AL889" s="102"/>
      <c r="AM889" s="102"/>
    </row>
    <row r="890" spans="1:39" ht="15.75" customHeight="1" x14ac:dyDescent="0.3">
      <c r="A890" s="102"/>
      <c r="B890" s="102"/>
      <c r="C890" s="102"/>
      <c r="D890" s="102"/>
      <c r="E890" s="102"/>
      <c r="F890" s="102"/>
      <c r="G890" s="102"/>
      <c r="H890" s="102"/>
      <c r="I890" s="102"/>
      <c r="J890" s="102"/>
      <c r="K890" s="102"/>
      <c r="L890" s="102"/>
      <c r="M890" s="102"/>
      <c r="N890" s="102"/>
      <c r="O890" s="102"/>
      <c r="P890" s="102"/>
      <c r="Q890" s="102"/>
      <c r="R890" s="102"/>
      <c r="S890" s="102"/>
      <c r="T890" s="102"/>
      <c r="U890" s="102"/>
      <c r="V890" s="102"/>
      <c r="W890" s="102"/>
      <c r="X890" s="102"/>
      <c r="Y890" s="102"/>
      <c r="Z890" s="102"/>
      <c r="AA890" s="102"/>
      <c r="AB890" s="102"/>
      <c r="AC890" s="102"/>
      <c r="AD890" s="102"/>
      <c r="AE890" s="102"/>
      <c r="AF890" s="102"/>
      <c r="AG890" s="102"/>
      <c r="AH890" s="102"/>
      <c r="AI890" s="102"/>
      <c r="AJ890" s="102"/>
      <c r="AK890" s="102"/>
      <c r="AL890" s="102"/>
      <c r="AM890" s="102"/>
    </row>
    <row r="891" spans="1:39" ht="15.75" customHeight="1" x14ac:dyDescent="0.3">
      <c r="A891" s="102"/>
      <c r="B891" s="102"/>
      <c r="C891" s="102"/>
      <c r="D891" s="102"/>
      <c r="E891" s="102"/>
      <c r="F891" s="102"/>
      <c r="G891" s="102"/>
      <c r="H891" s="102"/>
      <c r="I891" s="102"/>
      <c r="J891" s="102"/>
      <c r="K891" s="102"/>
      <c r="L891" s="102"/>
      <c r="M891" s="102"/>
      <c r="N891" s="102"/>
      <c r="O891" s="102"/>
      <c r="P891" s="102"/>
      <c r="Q891" s="102"/>
      <c r="R891" s="102"/>
      <c r="S891" s="102"/>
      <c r="T891" s="102"/>
      <c r="U891" s="102"/>
      <c r="V891" s="102"/>
      <c r="W891" s="102"/>
      <c r="X891" s="102"/>
      <c r="Y891" s="102"/>
      <c r="Z891" s="102"/>
      <c r="AA891" s="102"/>
      <c r="AB891" s="102"/>
      <c r="AC891" s="102"/>
      <c r="AD891" s="102"/>
      <c r="AE891" s="102"/>
      <c r="AF891" s="102"/>
      <c r="AG891" s="102"/>
      <c r="AH891" s="102"/>
      <c r="AI891" s="102"/>
      <c r="AJ891" s="102"/>
      <c r="AK891" s="102"/>
      <c r="AL891" s="102"/>
      <c r="AM891" s="102"/>
    </row>
    <row r="892" spans="1:39" ht="15.75" customHeight="1" x14ac:dyDescent="0.3">
      <c r="A892" s="102"/>
      <c r="B892" s="102"/>
      <c r="C892" s="102"/>
      <c r="D892" s="102"/>
      <c r="E892" s="102"/>
      <c r="F892" s="102"/>
      <c r="G892" s="102"/>
      <c r="H892" s="102"/>
      <c r="I892" s="102"/>
      <c r="J892" s="102"/>
      <c r="K892" s="102"/>
      <c r="L892" s="102"/>
      <c r="M892" s="102"/>
      <c r="N892" s="102"/>
      <c r="O892" s="102"/>
      <c r="P892" s="102"/>
      <c r="Q892" s="102"/>
      <c r="R892" s="102"/>
      <c r="S892" s="102"/>
      <c r="T892" s="102"/>
      <c r="U892" s="102"/>
      <c r="V892" s="102"/>
      <c r="W892" s="102"/>
      <c r="X892" s="102"/>
      <c r="Y892" s="102"/>
      <c r="Z892" s="102"/>
      <c r="AA892" s="102"/>
      <c r="AB892" s="102"/>
      <c r="AC892" s="102"/>
      <c r="AD892" s="102"/>
      <c r="AE892" s="102"/>
      <c r="AF892" s="102"/>
      <c r="AG892" s="102"/>
      <c r="AH892" s="102"/>
      <c r="AI892" s="102"/>
      <c r="AJ892" s="102"/>
      <c r="AK892" s="102"/>
      <c r="AL892" s="102"/>
      <c r="AM892" s="102"/>
    </row>
    <row r="893" spans="1:39" ht="15.75" customHeight="1" x14ac:dyDescent="0.3">
      <c r="A893" s="102"/>
      <c r="B893" s="102"/>
      <c r="C893" s="102"/>
      <c r="D893" s="102"/>
      <c r="E893" s="102"/>
      <c r="F893" s="102"/>
      <c r="G893" s="102"/>
      <c r="H893" s="102"/>
      <c r="I893" s="102"/>
      <c r="J893" s="102"/>
      <c r="K893" s="102"/>
      <c r="L893" s="102"/>
      <c r="M893" s="102"/>
      <c r="N893" s="102"/>
      <c r="O893" s="102"/>
      <c r="P893" s="102"/>
      <c r="Q893" s="102"/>
      <c r="R893" s="102"/>
      <c r="S893" s="102"/>
      <c r="T893" s="102"/>
      <c r="U893" s="102"/>
      <c r="V893" s="102"/>
      <c r="W893" s="102"/>
      <c r="X893" s="102"/>
      <c r="Y893" s="102"/>
      <c r="Z893" s="102"/>
      <c r="AA893" s="102"/>
      <c r="AB893" s="102"/>
      <c r="AC893" s="102"/>
      <c r="AD893" s="102"/>
      <c r="AE893" s="102"/>
      <c r="AF893" s="102"/>
      <c r="AG893" s="102"/>
      <c r="AH893" s="102"/>
      <c r="AI893" s="102"/>
      <c r="AJ893" s="102"/>
      <c r="AK893" s="102"/>
      <c r="AL893" s="102"/>
      <c r="AM893" s="102"/>
    </row>
    <row r="894" spans="1:39" ht="15.75" customHeight="1" x14ac:dyDescent="0.3">
      <c r="A894" s="102"/>
      <c r="B894" s="102"/>
      <c r="C894" s="102"/>
      <c r="D894" s="102"/>
      <c r="E894" s="102"/>
      <c r="F894" s="102"/>
      <c r="G894" s="102"/>
      <c r="H894" s="102"/>
      <c r="I894" s="102"/>
      <c r="J894" s="102"/>
      <c r="K894" s="102"/>
      <c r="L894" s="102"/>
      <c r="M894" s="102"/>
      <c r="N894" s="102"/>
      <c r="O894" s="102"/>
      <c r="P894" s="102"/>
      <c r="Q894" s="102"/>
      <c r="R894" s="102"/>
      <c r="S894" s="102"/>
      <c r="T894" s="102"/>
      <c r="U894" s="102"/>
      <c r="V894" s="102"/>
      <c r="W894" s="102"/>
      <c r="X894" s="102"/>
      <c r="Y894" s="102"/>
      <c r="Z894" s="102"/>
      <c r="AA894" s="102"/>
      <c r="AB894" s="102"/>
      <c r="AC894" s="102"/>
      <c r="AD894" s="102"/>
      <c r="AE894" s="102"/>
      <c r="AF894" s="102"/>
      <c r="AG894" s="102"/>
      <c r="AH894" s="102"/>
      <c r="AI894" s="102"/>
      <c r="AJ894" s="102"/>
      <c r="AK894" s="102"/>
      <c r="AL894" s="102"/>
      <c r="AM894" s="102"/>
    </row>
    <row r="895" spans="1:39" ht="15.75" customHeight="1" x14ac:dyDescent="0.3">
      <c r="A895" s="102"/>
      <c r="B895" s="102"/>
      <c r="C895" s="102"/>
      <c r="D895" s="102"/>
      <c r="E895" s="102"/>
      <c r="F895" s="102"/>
      <c r="G895" s="102"/>
      <c r="H895" s="102"/>
      <c r="I895" s="102"/>
      <c r="J895" s="102"/>
      <c r="K895" s="102"/>
      <c r="L895" s="102"/>
      <c r="M895" s="102"/>
      <c r="N895" s="102"/>
      <c r="O895" s="102"/>
      <c r="P895" s="102"/>
      <c r="Q895" s="102"/>
      <c r="R895" s="102"/>
      <c r="S895" s="102"/>
      <c r="T895" s="102"/>
      <c r="U895" s="102"/>
      <c r="V895" s="102"/>
      <c r="W895" s="102"/>
      <c r="X895" s="102"/>
      <c r="Y895" s="102"/>
      <c r="Z895" s="102"/>
      <c r="AA895" s="102"/>
      <c r="AB895" s="102"/>
      <c r="AC895" s="102"/>
      <c r="AD895" s="102"/>
      <c r="AE895" s="102"/>
      <c r="AF895" s="102"/>
      <c r="AG895" s="102"/>
      <c r="AH895" s="102"/>
      <c r="AI895" s="102"/>
      <c r="AJ895" s="102"/>
      <c r="AK895" s="102"/>
      <c r="AL895" s="102"/>
      <c r="AM895" s="102"/>
    </row>
    <row r="896" spans="1:39" ht="15.75" customHeight="1" x14ac:dyDescent="0.3">
      <c r="A896" s="102"/>
      <c r="B896" s="102"/>
      <c r="C896" s="102"/>
      <c r="D896" s="102"/>
      <c r="E896" s="102"/>
      <c r="F896" s="102"/>
      <c r="G896" s="102"/>
      <c r="H896" s="102"/>
      <c r="I896" s="102"/>
      <c r="J896" s="102"/>
      <c r="K896" s="102"/>
      <c r="L896" s="102"/>
      <c r="M896" s="102"/>
      <c r="N896" s="102"/>
      <c r="O896" s="102"/>
      <c r="P896" s="102"/>
      <c r="Q896" s="102"/>
      <c r="R896" s="102"/>
      <c r="S896" s="102"/>
      <c r="T896" s="102"/>
      <c r="U896" s="102"/>
      <c r="V896" s="102"/>
      <c r="W896" s="102"/>
      <c r="X896" s="102"/>
      <c r="Y896" s="102"/>
      <c r="Z896" s="102"/>
      <c r="AA896" s="102"/>
      <c r="AB896" s="102"/>
      <c r="AC896" s="102"/>
      <c r="AD896" s="102"/>
      <c r="AE896" s="102"/>
      <c r="AF896" s="102"/>
      <c r="AG896" s="102"/>
      <c r="AH896" s="102"/>
      <c r="AI896" s="102"/>
      <c r="AJ896" s="102"/>
      <c r="AK896" s="102"/>
      <c r="AL896" s="102"/>
      <c r="AM896" s="102"/>
    </row>
    <row r="897" spans="1:39" ht="15.75" customHeight="1" x14ac:dyDescent="0.3">
      <c r="A897" s="102"/>
      <c r="B897" s="102"/>
      <c r="C897" s="102"/>
      <c r="D897" s="102"/>
      <c r="E897" s="102"/>
      <c r="F897" s="102"/>
      <c r="G897" s="102"/>
      <c r="H897" s="102"/>
      <c r="I897" s="102"/>
      <c r="J897" s="102"/>
      <c r="K897" s="102"/>
      <c r="L897" s="102"/>
      <c r="M897" s="102"/>
      <c r="N897" s="102"/>
      <c r="O897" s="102"/>
      <c r="P897" s="102"/>
      <c r="Q897" s="102"/>
      <c r="R897" s="102"/>
      <c r="S897" s="102"/>
      <c r="T897" s="102"/>
      <c r="U897" s="102"/>
      <c r="V897" s="102"/>
      <c r="W897" s="102"/>
      <c r="X897" s="102"/>
      <c r="Y897" s="102"/>
      <c r="Z897" s="102"/>
      <c r="AA897" s="102"/>
      <c r="AB897" s="102"/>
      <c r="AC897" s="102"/>
      <c r="AD897" s="102"/>
      <c r="AE897" s="102"/>
      <c r="AF897" s="102"/>
      <c r="AG897" s="102"/>
      <c r="AH897" s="102"/>
      <c r="AI897" s="102"/>
      <c r="AJ897" s="102"/>
      <c r="AK897" s="102"/>
      <c r="AL897" s="102"/>
      <c r="AM897" s="102"/>
    </row>
    <row r="898" spans="1:39" ht="15.75" customHeight="1" x14ac:dyDescent="0.3">
      <c r="A898" s="102"/>
      <c r="B898" s="102"/>
      <c r="C898" s="102"/>
      <c r="D898" s="102"/>
      <c r="E898" s="102"/>
      <c r="F898" s="102"/>
      <c r="G898" s="102"/>
      <c r="H898" s="102"/>
      <c r="I898" s="102"/>
      <c r="J898" s="102"/>
      <c r="K898" s="102"/>
      <c r="L898" s="102"/>
      <c r="M898" s="102"/>
      <c r="N898" s="102"/>
      <c r="O898" s="102"/>
      <c r="P898" s="102"/>
      <c r="Q898" s="102"/>
      <c r="R898" s="102"/>
      <c r="S898" s="102"/>
      <c r="T898" s="102"/>
      <c r="U898" s="102"/>
      <c r="V898" s="102"/>
      <c r="W898" s="102"/>
      <c r="X898" s="102"/>
      <c r="Y898" s="102"/>
      <c r="Z898" s="102"/>
      <c r="AA898" s="102"/>
      <c r="AB898" s="102"/>
      <c r="AC898" s="102"/>
      <c r="AD898" s="102"/>
      <c r="AE898" s="102"/>
      <c r="AF898" s="102"/>
      <c r="AG898" s="102"/>
      <c r="AH898" s="102"/>
      <c r="AI898" s="102"/>
      <c r="AJ898" s="102"/>
      <c r="AK898" s="102"/>
      <c r="AL898" s="102"/>
      <c r="AM898" s="102"/>
    </row>
    <row r="899" spans="1:39" ht="15.75" customHeight="1" x14ac:dyDescent="0.3">
      <c r="A899" s="102"/>
      <c r="B899" s="102"/>
      <c r="C899" s="102"/>
      <c r="D899" s="102"/>
      <c r="E899" s="102"/>
      <c r="F899" s="102"/>
      <c r="G899" s="102"/>
      <c r="H899" s="102"/>
      <c r="I899" s="102"/>
      <c r="J899" s="102"/>
      <c r="K899" s="102"/>
      <c r="L899" s="102"/>
      <c r="M899" s="102"/>
      <c r="N899" s="102"/>
      <c r="O899" s="102"/>
      <c r="P899" s="102"/>
      <c r="Q899" s="102"/>
      <c r="R899" s="102"/>
      <c r="S899" s="102"/>
      <c r="T899" s="102"/>
      <c r="U899" s="102"/>
      <c r="V899" s="102"/>
      <c r="W899" s="102"/>
      <c r="X899" s="102"/>
      <c r="Y899" s="102"/>
      <c r="Z899" s="102"/>
      <c r="AA899" s="102"/>
      <c r="AB899" s="102"/>
      <c r="AC899" s="102"/>
      <c r="AD899" s="102"/>
      <c r="AE899" s="102"/>
      <c r="AF899" s="102"/>
      <c r="AG899" s="102"/>
      <c r="AH899" s="102"/>
      <c r="AI899" s="102"/>
      <c r="AJ899" s="102"/>
      <c r="AK899" s="102"/>
      <c r="AL899" s="102"/>
      <c r="AM899" s="102"/>
    </row>
    <row r="900" spans="1:39" ht="15.75" customHeight="1" x14ac:dyDescent="0.3">
      <c r="A900" s="102"/>
      <c r="B900" s="102"/>
      <c r="C900" s="102"/>
      <c r="D900" s="102"/>
      <c r="E900" s="102"/>
      <c r="F900" s="102"/>
      <c r="G900" s="102"/>
      <c r="H900" s="102"/>
      <c r="I900" s="102"/>
      <c r="J900" s="102"/>
      <c r="K900" s="102"/>
      <c r="L900" s="102"/>
      <c r="M900" s="102"/>
      <c r="N900" s="102"/>
      <c r="O900" s="102"/>
      <c r="P900" s="102"/>
      <c r="Q900" s="102"/>
      <c r="R900" s="102"/>
      <c r="S900" s="102"/>
      <c r="T900" s="102"/>
      <c r="U900" s="102"/>
      <c r="V900" s="102"/>
      <c r="W900" s="102"/>
      <c r="X900" s="102"/>
      <c r="Y900" s="102"/>
      <c r="Z900" s="102"/>
      <c r="AA900" s="102"/>
      <c r="AB900" s="102"/>
      <c r="AC900" s="102"/>
      <c r="AD900" s="102"/>
      <c r="AE900" s="102"/>
      <c r="AF900" s="102"/>
      <c r="AG900" s="102"/>
      <c r="AH900" s="102"/>
      <c r="AI900" s="102"/>
      <c r="AJ900" s="102"/>
      <c r="AK900" s="102"/>
      <c r="AL900" s="102"/>
      <c r="AM900" s="102"/>
    </row>
    <row r="901" spans="1:39" ht="15.75" customHeight="1" x14ac:dyDescent="0.3">
      <c r="A901" s="102"/>
      <c r="B901" s="102"/>
      <c r="C901" s="102"/>
      <c r="D901" s="102"/>
      <c r="E901" s="102"/>
      <c r="F901" s="102"/>
      <c r="G901" s="102"/>
      <c r="H901" s="102"/>
      <c r="I901" s="102"/>
      <c r="J901" s="102"/>
      <c r="K901" s="102"/>
      <c r="L901" s="102"/>
      <c r="M901" s="102"/>
      <c r="N901" s="102"/>
      <c r="O901" s="102"/>
      <c r="P901" s="102"/>
      <c r="Q901" s="102"/>
      <c r="R901" s="102"/>
      <c r="S901" s="102"/>
      <c r="T901" s="102"/>
      <c r="U901" s="102"/>
      <c r="V901" s="102"/>
      <c r="W901" s="102"/>
      <c r="X901" s="102"/>
      <c r="Y901" s="102"/>
      <c r="Z901" s="102"/>
      <c r="AA901" s="102"/>
      <c r="AB901" s="102"/>
      <c r="AC901" s="102"/>
      <c r="AD901" s="102"/>
      <c r="AE901" s="102"/>
      <c r="AF901" s="102"/>
      <c r="AG901" s="102"/>
      <c r="AH901" s="102"/>
      <c r="AI901" s="102"/>
      <c r="AJ901" s="102"/>
      <c r="AK901" s="102"/>
      <c r="AL901" s="102"/>
      <c r="AM901" s="102"/>
    </row>
    <row r="902" spans="1:39" ht="15.75" customHeight="1" x14ac:dyDescent="0.3">
      <c r="A902" s="102"/>
      <c r="B902" s="102"/>
      <c r="C902" s="102"/>
      <c r="D902" s="102"/>
      <c r="E902" s="102"/>
      <c r="F902" s="102"/>
      <c r="G902" s="102"/>
      <c r="H902" s="102"/>
      <c r="I902" s="102"/>
      <c r="J902" s="102"/>
      <c r="K902" s="102"/>
      <c r="L902" s="102"/>
      <c r="M902" s="102"/>
      <c r="N902" s="102"/>
      <c r="O902" s="102"/>
      <c r="P902" s="102"/>
      <c r="Q902" s="102"/>
      <c r="R902" s="102"/>
      <c r="S902" s="102"/>
      <c r="T902" s="102"/>
      <c r="U902" s="102"/>
      <c r="V902" s="102"/>
      <c r="W902" s="102"/>
      <c r="X902" s="102"/>
      <c r="Y902" s="102"/>
      <c r="Z902" s="102"/>
      <c r="AA902" s="102"/>
      <c r="AB902" s="102"/>
      <c r="AC902" s="102"/>
      <c r="AD902" s="102"/>
      <c r="AE902" s="102"/>
      <c r="AF902" s="102"/>
      <c r="AG902" s="102"/>
      <c r="AH902" s="102"/>
      <c r="AI902" s="102"/>
      <c r="AJ902" s="102"/>
      <c r="AK902" s="102"/>
      <c r="AL902" s="102"/>
      <c r="AM902" s="102"/>
    </row>
    <row r="903" spans="1:39" ht="15.75" customHeight="1" x14ac:dyDescent="0.3">
      <c r="A903" s="102"/>
      <c r="B903" s="102"/>
      <c r="C903" s="102"/>
      <c r="D903" s="102"/>
      <c r="E903" s="102"/>
      <c r="F903" s="102"/>
      <c r="G903" s="102"/>
      <c r="H903" s="102"/>
      <c r="I903" s="102"/>
      <c r="J903" s="102"/>
      <c r="K903" s="102"/>
      <c r="L903" s="102"/>
      <c r="M903" s="102"/>
      <c r="N903" s="102"/>
      <c r="O903" s="102"/>
      <c r="P903" s="102"/>
      <c r="Q903" s="102"/>
      <c r="R903" s="102"/>
      <c r="S903" s="102"/>
      <c r="T903" s="102"/>
      <c r="U903" s="102"/>
      <c r="V903" s="102"/>
      <c r="W903" s="102"/>
      <c r="X903" s="102"/>
      <c r="Y903" s="102"/>
      <c r="Z903" s="102"/>
      <c r="AA903" s="102"/>
      <c r="AB903" s="102"/>
      <c r="AC903" s="102"/>
      <c r="AD903" s="102"/>
      <c r="AE903" s="102"/>
      <c r="AF903" s="102"/>
      <c r="AG903" s="102"/>
      <c r="AH903" s="102"/>
      <c r="AI903" s="102"/>
      <c r="AJ903" s="102"/>
      <c r="AK903" s="102"/>
      <c r="AL903" s="102"/>
      <c r="AM903" s="102"/>
    </row>
    <row r="904" spans="1:39" ht="15.75" customHeight="1" x14ac:dyDescent="0.3">
      <c r="A904" s="102"/>
      <c r="B904" s="102"/>
      <c r="C904" s="102"/>
      <c r="D904" s="102"/>
      <c r="E904" s="102"/>
      <c r="F904" s="102"/>
      <c r="G904" s="102"/>
      <c r="H904" s="102"/>
      <c r="I904" s="102"/>
      <c r="J904" s="102"/>
      <c r="K904" s="102"/>
      <c r="L904" s="102"/>
      <c r="M904" s="102"/>
      <c r="N904" s="102"/>
      <c r="O904" s="102"/>
      <c r="P904" s="102"/>
      <c r="Q904" s="102"/>
      <c r="R904" s="102"/>
      <c r="S904" s="102"/>
      <c r="T904" s="102"/>
      <c r="U904" s="102"/>
      <c r="V904" s="102"/>
      <c r="W904" s="102"/>
      <c r="X904" s="102"/>
      <c r="Y904" s="102"/>
      <c r="Z904" s="102"/>
      <c r="AA904" s="102"/>
      <c r="AB904" s="102"/>
      <c r="AC904" s="102"/>
      <c r="AD904" s="102"/>
      <c r="AE904" s="102"/>
      <c r="AF904" s="102"/>
      <c r="AG904" s="102"/>
      <c r="AH904" s="102"/>
      <c r="AI904" s="102"/>
      <c r="AJ904" s="102"/>
      <c r="AK904" s="102"/>
      <c r="AL904" s="102"/>
      <c r="AM904" s="102"/>
    </row>
    <row r="905" spans="1:39" ht="15.75" customHeight="1" x14ac:dyDescent="0.3">
      <c r="A905" s="102"/>
      <c r="B905" s="102"/>
      <c r="C905" s="102"/>
      <c r="D905" s="102"/>
      <c r="E905" s="102"/>
      <c r="F905" s="102"/>
      <c r="G905" s="102"/>
      <c r="H905" s="102"/>
      <c r="I905" s="102"/>
      <c r="J905" s="102"/>
      <c r="K905" s="102"/>
      <c r="L905" s="102"/>
      <c r="M905" s="102"/>
      <c r="N905" s="102"/>
      <c r="O905" s="102"/>
      <c r="P905" s="102"/>
      <c r="Q905" s="102"/>
      <c r="R905" s="102"/>
      <c r="S905" s="102"/>
      <c r="T905" s="102"/>
      <c r="U905" s="102"/>
      <c r="V905" s="102"/>
      <c r="W905" s="102"/>
      <c r="X905" s="102"/>
      <c r="Y905" s="102"/>
      <c r="Z905" s="102"/>
      <c r="AA905" s="102"/>
      <c r="AB905" s="102"/>
      <c r="AC905" s="102"/>
      <c r="AD905" s="102"/>
      <c r="AE905" s="102"/>
      <c r="AF905" s="102"/>
      <c r="AG905" s="102"/>
      <c r="AH905" s="102"/>
      <c r="AI905" s="102"/>
      <c r="AJ905" s="102"/>
      <c r="AK905" s="102"/>
      <c r="AL905" s="102"/>
      <c r="AM905" s="102"/>
    </row>
    <row r="906" spans="1:39" ht="15.75" customHeight="1" x14ac:dyDescent="0.3">
      <c r="A906" s="102"/>
      <c r="B906" s="102"/>
      <c r="C906" s="102"/>
      <c r="D906" s="102"/>
      <c r="E906" s="102"/>
      <c r="F906" s="102"/>
      <c r="G906" s="102"/>
      <c r="H906" s="102"/>
      <c r="I906" s="102"/>
      <c r="J906" s="102"/>
      <c r="K906" s="102"/>
      <c r="L906" s="102"/>
      <c r="M906" s="102"/>
      <c r="N906" s="102"/>
      <c r="O906" s="102"/>
      <c r="P906" s="102"/>
      <c r="Q906" s="102"/>
      <c r="R906" s="102"/>
      <c r="S906" s="102"/>
      <c r="T906" s="102"/>
      <c r="U906" s="102"/>
      <c r="V906" s="102"/>
      <c r="W906" s="102"/>
      <c r="X906" s="102"/>
      <c r="Y906" s="102"/>
      <c r="Z906" s="102"/>
      <c r="AA906" s="102"/>
      <c r="AB906" s="102"/>
      <c r="AC906" s="102"/>
      <c r="AD906" s="102"/>
      <c r="AE906" s="102"/>
      <c r="AF906" s="102"/>
      <c r="AG906" s="102"/>
      <c r="AH906" s="102"/>
      <c r="AI906" s="102"/>
      <c r="AJ906" s="102"/>
      <c r="AK906" s="102"/>
      <c r="AL906" s="102"/>
      <c r="AM906" s="102"/>
    </row>
    <row r="907" spans="1:39" ht="15.75" customHeight="1" x14ac:dyDescent="0.3">
      <c r="A907" s="102"/>
      <c r="B907" s="102"/>
      <c r="C907" s="102"/>
      <c r="D907" s="102"/>
      <c r="E907" s="102"/>
      <c r="F907" s="102"/>
      <c r="G907" s="102"/>
      <c r="H907" s="102"/>
      <c r="I907" s="102"/>
      <c r="J907" s="102"/>
      <c r="K907" s="102"/>
      <c r="L907" s="102"/>
      <c r="M907" s="102"/>
      <c r="N907" s="102"/>
      <c r="O907" s="102"/>
      <c r="P907" s="102"/>
      <c r="Q907" s="102"/>
      <c r="R907" s="102"/>
      <c r="S907" s="102"/>
      <c r="T907" s="102"/>
      <c r="U907" s="102"/>
      <c r="V907" s="102"/>
      <c r="W907" s="102"/>
      <c r="X907" s="102"/>
      <c r="Y907" s="102"/>
      <c r="Z907" s="102"/>
      <c r="AA907" s="102"/>
      <c r="AB907" s="102"/>
      <c r="AC907" s="102"/>
      <c r="AD907" s="102"/>
      <c r="AE907" s="102"/>
      <c r="AF907" s="102"/>
      <c r="AG907" s="102"/>
      <c r="AH907" s="102"/>
      <c r="AI907" s="102"/>
      <c r="AJ907" s="102"/>
      <c r="AK907" s="102"/>
      <c r="AL907" s="102"/>
      <c r="AM907" s="102"/>
    </row>
    <row r="908" spans="1:39" ht="15.75" customHeight="1" x14ac:dyDescent="0.3">
      <c r="A908" s="102"/>
      <c r="B908" s="102"/>
      <c r="C908" s="102"/>
      <c r="D908" s="102"/>
      <c r="E908" s="102"/>
      <c r="F908" s="102"/>
      <c r="G908" s="102"/>
      <c r="H908" s="102"/>
      <c r="I908" s="102"/>
      <c r="J908" s="102"/>
      <c r="K908" s="102"/>
      <c r="L908" s="102"/>
      <c r="M908" s="102"/>
      <c r="N908" s="102"/>
      <c r="O908" s="102"/>
      <c r="P908" s="102"/>
      <c r="Q908" s="102"/>
      <c r="R908" s="102"/>
      <c r="S908" s="102"/>
      <c r="T908" s="102"/>
      <c r="U908" s="102"/>
      <c r="V908" s="102"/>
      <c r="W908" s="102"/>
      <c r="X908" s="102"/>
      <c r="Y908" s="102"/>
      <c r="Z908" s="102"/>
      <c r="AA908" s="102"/>
      <c r="AB908" s="102"/>
      <c r="AC908" s="102"/>
      <c r="AD908" s="102"/>
      <c r="AE908" s="102"/>
      <c r="AF908" s="102"/>
      <c r="AG908" s="102"/>
      <c r="AH908" s="102"/>
      <c r="AI908" s="102"/>
      <c r="AJ908" s="102"/>
      <c r="AK908" s="102"/>
      <c r="AL908" s="102"/>
      <c r="AM908" s="102"/>
    </row>
    <row r="909" spans="1:39" ht="15.75" customHeight="1" x14ac:dyDescent="0.3">
      <c r="A909" s="102"/>
      <c r="B909" s="102"/>
      <c r="C909" s="102"/>
      <c r="D909" s="102"/>
      <c r="E909" s="102"/>
      <c r="F909" s="102"/>
      <c r="G909" s="102"/>
      <c r="H909" s="102"/>
      <c r="I909" s="102"/>
      <c r="J909" s="102"/>
      <c r="K909" s="102"/>
      <c r="L909" s="102"/>
      <c r="M909" s="102"/>
      <c r="N909" s="102"/>
      <c r="O909" s="102"/>
      <c r="P909" s="102"/>
      <c r="Q909" s="102"/>
      <c r="R909" s="102"/>
      <c r="S909" s="102"/>
      <c r="T909" s="102"/>
      <c r="U909" s="102"/>
      <c r="V909" s="102"/>
      <c r="W909" s="102"/>
      <c r="X909" s="102"/>
      <c r="Y909" s="102"/>
      <c r="Z909" s="102"/>
      <c r="AA909" s="102"/>
      <c r="AB909" s="102"/>
      <c r="AC909" s="102"/>
      <c r="AD909" s="102"/>
      <c r="AE909" s="102"/>
      <c r="AF909" s="102"/>
      <c r="AG909" s="102"/>
      <c r="AH909" s="102"/>
      <c r="AI909" s="102"/>
      <c r="AJ909" s="102"/>
      <c r="AK909" s="102"/>
      <c r="AL909" s="102"/>
      <c r="AM909" s="102"/>
    </row>
    <row r="910" spans="1:39" ht="15.75" customHeight="1" x14ac:dyDescent="0.3">
      <c r="A910" s="102"/>
      <c r="B910" s="102"/>
      <c r="C910" s="102"/>
      <c r="D910" s="102"/>
      <c r="E910" s="102"/>
      <c r="F910" s="102"/>
      <c r="G910" s="102"/>
      <c r="H910" s="102"/>
      <c r="I910" s="102"/>
      <c r="J910" s="102"/>
      <c r="K910" s="102"/>
      <c r="L910" s="102"/>
      <c r="M910" s="102"/>
      <c r="N910" s="102"/>
      <c r="O910" s="102"/>
      <c r="P910" s="102"/>
      <c r="Q910" s="102"/>
      <c r="R910" s="102"/>
      <c r="S910" s="102"/>
      <c r="T910" s="102"/>
      <c r="U910" s="102"/>
      <c r="V910" s="102"/>
      <c r="W910" s="102"/>
      <c r="X910" s="102"/>
      <c r="Y910" s="102"/>
      <c r="Z910" s="102"/>
      <c r="AA910" s="102"/>
      <c r="AB910" s="102"/>
      <c r="AC910" s="102"/>
      <c r="AD910" s="102"/>
      <c r="AE910" s="102"/>
      <c r="AF910" s="102"/>
      <c r="AG910" s="102"/>
      <c r="AH910" s="102"/>
      <c r="AI910" s="102"/>
      <c r="AJ910" s="102"/>
      <c r="AK910" s="102"/>
      <c r="AL910" s="102"/>
      <c r="AM910" s="102"/>
    </row>
    <row r="911" spans="1:39" ht="15.75" customHeight="1" x14ac:dyDescent="0.3">
      <c r="A911" s="102"/>
      <c r="B911" s="102"/>
      <c r="C911" s="102"/>
      <c r="D911" s="102"/>
      <c r="E911" s="102"/>
      <c r="F911" s="102"/>
      <c r="G911" s="102"/>
      <c r="H911" s="102"/>
      <c r="I911" s="102"/>
      <c r="J911" s="102"/>
      <c r="K911" s="102"/>
      <c r="L911" s="102"/>
      <c r="M911" s="102"/>
      <c r="N911" s="102"/>
      <c r="O911" s="102"/>
      <c r="P911" s="102"/>
      <c r="Q911" s="102"/>
      <c r="R911" s="102"/>
      <c r="S911" s="102"/>
      <c r="T911" s="102"/>
      <c r="U911" s="102"/>
      <c r="V911" s="102"/>
      <c r="W911" s="102"/>
      <c r="X911" s="102"/>
      <c r="Y911" s="102"/>
      <c r="Z911" s="102"/>
      <c r="AA911" s="102"/>
      <c r="AB911" s="102"/>
      <c r="AC911" s="102"/>
      <c r="AD911" s="102"/>
      <c r="AE911" s="102"/>
      <c r="AF911" s="102"/>
      <c r="AG911" s="102"/>
      <c r="AH911" s="102"/>
      <c r="AI911" s="102"/>
      <c r="AJ911" s="102"/>
      <c r="AK911" s="102"/>
      <c r="AL911" s="102"/>
      <c r="AM911" s="102"/>
    </row>
    <row r="912" spans="1:39" ht="15.75" customHeight="1" x14ac:dyDescent="0.3">
      <c r="A912" s="102"/>
      <c r="B912" s="102"/>
      <c r="C912" s="102"/>
      <c r="D912" s="102"/>
      <c r="E912" s="102"/>
      <c r="F912" s="102"/>
      <c r="G912" s="102"/>
      <c r="H912" s="102"/>
      <c r="I912" s="102"/>
      <c r="J912" s="102"/>
      <c r="K912" s="102"/>
      <c r="L912" s="102"/>
      <c r="M912" s="102"/>
      <c r="N912" s="102"/>
      <c r="O912" s="102"/>
      <c r="P912" s="102"/>
      <c r="Q912" s="102"/>
      <c r="R912" s="102"/>
      <c r="S912" s="102"/>
      <c r="T912" s="102"/>
      <c r="U912" s="102"/>
      <c r="V912" s="102"/>
      <c r="W912" s="102"/>
      <c r="X912" s="102"/>
      <c r="Y912" s="102"/>
      <c r="Z912" s="102"/>
      <c r="AA912" s="102"/>
      <c r="AB912" s="102"/>
      <c r="AC912" s="102"/>
      <c r="AD912" s="102"/>
      <c r="AE912" s="102"/>
      <c r="AF912" s="102"/>
      <c r="AG912" s="102"/>
      <c r="AH912" s="102"/>
      <c r="AI912" s="102"/>
      <c r="AJ912" s="102"/>
      <c r="AK912" s="102"/>
      <c r="AL912" s="102"/>
      <c r="AM912" s="102"/>
    </row>
    <row r="913" spans="1:39" ht="15.75" customHeight="1" x14ac:dyDescent="0.3">
      <c r="A913" s="102"/>
      <c r="B913" s="102"/>
      <c r="C913" s="102"/>
      <c r="D913" s="102"/>
      <c r="E913" s="102"/>
      <c r="F913" s="102"/>
      <c r="G913" s="102"/>
      <c r="H913" s="102"/>
      <c r="I913" s="102"/>
      <c r="J913" s="102"/>
      <c r="K913" s="102"/>
      <c r="L913" s="102"/>
      <c r="M913" s="102"/>
      <c r="N913" s="102"/>
      <c r="O913" s="102"/>
      <c r="P913" s="102"/>
      <c r="Q913" s="102"/>
      <c r="R913" s="102"/>
      <c r="S913" s="102"/>
      <c r="T913" s="102"/>
      <c r="U913" s="102"/>
      <c r="V913" s="102"/>
      <c r="W913" s="102"/>
      <c r="X913" s="102"/>
      <c r="Y913" s="102"/>
      <c r="Z913" s="102"/>
      <c r="AA913" s="102"/>
      <c r="AB913" s="102"/>
      <c r="AC913" s="102"/>
      <c r="AD913" s="102"/>
      <c r="AE913" s="102"/>
      <c r="AF913" s="102"/>
      <c r="AG913" s="102"/>
      <c r="AH913" s="102"/>
      <c r="AI913" s="102"/>
      <c r="AJ913" s="102"/>
      <c r="AK913" s="102"/>
      <c r="AL913" s="102"/>
      <c r="AM913" s="102"/>
    </row>
    <row r="914" spans="1:39" ht="15.75" customHeight="1" x14ac:dyDescent="0.3">
      <c r="A914" s="102"/>
      <c r="B914" s="102"/>
      <c r="C914" s="102"/>
      <c r="D914" s="102"/>
      <c r="E914" s="102"/>
      <c r="F914" s="102"/>
      <c r="G914" s="102"/>
      <c r="H914" s="102"/>
      <c r="I914" s="102"/>
      <c r="J914" s="102"/>
      <c r="K914" s="102"/>
      <c r="L914" s="102"/>
      <c r="M914" s="102"/>
      <c r="N914" s="102"/>
      <c r="O914" s="102"/>
      <c r="P914" s="102"/>
      <c r="Q914" s="102"/>
      <c r="R914" s="102"/>
      <c r="S914" s="102"/>
      <c r="T914" s="102"/>
      <c r="U914" s="102"/>
      <c r="V914" s="102"/>
      <c r="W914" s="102"/>
      <c r="X914" s="102"/>
      <c r="Y914" s="102"/>
      <c r="Z914" s="102"/>
      <c r="AA914" s="102"/>
      <c r="AB914" s="102"/>
      <c r="AC914" s="102"/>
      <c r="AD914" s="102"/>
      <c r="AE914" s="102"/>
      <c r="AF914" s="102"/>
      <c r="AG914" s="102"/>
      <c r="AH914" s="102"/>
      <c r="AI914" s="102"/>
      <c r="AJ914" s="102"/>
      <c r="AK914" s="102"/>
      <c r="AL914" s="102"/>
      <c r="AM914" s="102"/>
    </row>
    <row r="915" spans="1:39" ht="15.75" customHeight="1" x14ac:dyDescent="0.3">
      <c r="A915" s="102"/>
      <c r="B915" s="102"/>
      <c r="C915" s="102"/>
      <c r="D915" s="102"/>
      <c r="E915" s="102"/>
      <c r="F915" s="102"/>
      <c r="G915" s="102"/>
      <c r="H915" s="102"/>
      <c r="I915" s="102"/>
      <c r="J915" s="102"/>
      <c r="K915" s="102"/>
      <c r="L915" s="102"/>
      <c r="M915" s="102"/>
      <c r="N915" s="102"/>
      <c r="O915" s="102"/>
      <c r="P915" s="102"/>
      <c r="Q915" s="102"/>
      <c r="R915" s="102"/>
      <c r="S915" s="102"/>
      <c r="T915" s="102"/>
      <c r="U915" s="102"/>
      <c r="V915" s="102"/>
      <c r="W915" s="102"/>
      <c r="X915" s="102"/>
      <c r="Y915" s="102"/>
      <c r="Z915" s="102"/>
      <c r="AA915" s="102"/>
      <c r="AB915" s="102"/>
      <c r="AC915" s="102"/>
      <c r="AD915" s="102"/>
      <c r="AE915" s="102"/>
      <c r="AF915" s="102"/>
      <c r="AG915" s="102"/>
      <c r="AH915" s="102"/>
      <c r="AI915" s="102"/>
      <c r="AJ915" s="102"/>
      <c r="AK915" s="102"/>
      <c r="AL915" s="102"/>
      <c r="AM915" s="102"/>
    </row>
    <row r="916" spans="1:39" ht="15.75" customHeight="1" x14ac:dyDescent="0.3">
      <c r="A916" s="102"/>
      <c r="B916" s="102"/>
      <c r="C916" s="102"/>
      <c r="D916" s="102"/>
      <c r="E916" s="102"/>
      <c r="F916" s="102"/>
      <c r="G916" s="102"/>
      <c r="H916" s="102"/>
      <c r="I916" s="102"/>
      <c r="J916" s="102"/>
      <c r="K916" s="102"/>
      <c r="L916" s="102"/>
      <c r="M916" s="102"/>
      <c r="N916" s="102"/>
      <c r="O916" s="102"/>
      <c r="P916" s="102"/>
      <c r="Q916" s="102"/>
      <c r="R916" s="102"/>
      <c r="S916" s="102"/>
      <c r="T916" s="102"/>
      <c r="U916" s="102"/>
      <c r="V916" s="102"/>
      <c r="W916" s="102"/>
      <c r="X916" s="102"/>
      <c r="Y916" s="102"/>
      <c r="Z916" s="102"/>
      <c r="AA916" s="102"/>
      <c r="AB916" s="102"/>
      <c r="AC916" s="102"/>
      <c r="AD916" s="102"/>
      <c r="AE916" s="102"/>
      <c r="AF916" s="102"/>
      <c r="AG916" s="102"/>
      <c r="AH916" s="102"/>
      <c r="AI916" s="102"/>
      <c r="AJ916" s="102"/>
      <c r="AK916" s="102"/>
      <c r="AL916" s="102"/>
      <c r="AM916" s="102"/>
    </row>
    <row r="917" spans="1:39" ht="15.75" customHeight="1" x14ac:dyDescent="0.3">
      <c r="A917" s="102"/>
      <c r="B917" s="102"/>
      <c r="C917" s="102"/>
      <c r="D917" s="102"/>
      <c r="E917" s="102"/>
      <c r="F917" s="102"/>
      <c r="G917" s="102"/>
      <c r="H917" s="102"/>
      <c r="I917" s="102"/>
      <c r="J917" s="102"/>
      <c r="K917" s="102"/>
      <c r="L917" s="102"/>
      <c r="M917" s="102"/>
      <c r="N917" s="102"/>
      <c r="O917" s="102"/>
      <c r="P917" s="102"/>
      <c r="Q917" s="102"/>
      <c r="R917" s="102"/>
      <c r="S917" s="102"/>
      <c r="T917" s="102"/>
      <c r="U917" s="102"/>
      <c r="V917" s="102"/>
      <c r="W917" s="102"/>
      <c r="X917" s="102"/>
      <c r="Y917" s="102"/>
      <c r="Z917" s="102"/>
      <c r="AA917" s="102"/>
      <c r="AB917" s="102"/>
      <c r="AC917" s="102"/>
      <c r="AD917" s="102"/>
      <c r="AE917" s="102"/>
      <c r="AF917" s="102"/>
      <c r="AG917" s="102"/>
      <c r="AH917" s="102"/>
      <c r="AI917" s="102"/>
      <c r="AJ917" s="102"/>
      <c r="AK917" s="102"/>
      <c r="AL917" s="102"/>
      <c r="AM917" s="102"/>
    </row>
    <row r="918" spans="1:39" ht="15.75" customHeight="1" x14ac:dyDescent="0.3">
      <c r="A918" s="102"/>
      <c r="B918" s="102"/>
      <c r="C918" s="102"/>
      <c r="D918" s="102"/>
      <c r="E918" s="102"/>
      <c r="F918" s="102"/>
      <c r="G918" s="102"/>
      <c r="H918" s="102"/>
      <c r="I918" s="102"/>
      <c r="J918" s="102"/>
      <c r="K918" s="102"/>
      <c r="L918" s="102"/>
      <c r="M918" s="102"/>
      <c r="N918" s="102"/>
      <c r="O918" s="102"/>
      <c r="P918" s="102"/>
      <c r="Q918" s="102"/>
      <c r="R918" s="102"/>
      <c r="S918" s="102"/>
      <c r="T918" s="102"/>
      <c r="U918" s="102"/>
      <c r="V918" s="102"/>
      <c r="W918" s="102"/>
      <c r="X918" s="102"/>
      <c r="Y918" s="102"/>
      <c r="Z918" s="102"/>
      <c r="AA918" s="102"/>
      <c r="AB918" s="102"/>
      <c r="AC918" s="102"/>
      <c r="AD918" s="102"/>
      <c r="AE918" s="102"/>
      <c r="AF918" s="102"/>
      <c r="AG918" s="102"/>
      <c r="AH918" s="102"/>
      <c r="AI918" s="102"/>
      <c r="AJ918" s="102"/>
      <c r="AK918" s="102"/>
      <c r="AL918" s="102"/>
      <c r="AM918" s="102"/>
    </row>
    <row r="919" spans="1:39" ht="15.75" customHeight="1" x14ac:dyDescent="0.3">
      <c r="A919" s="102"/>
      <c r="B919" s="102"/>
      <c r="C919" s="102"/>
      <c r="D919" s="102"/>
      <c r="E919" s="102"/>
      <c r="F919" s="102"/>
      <c r="G919" s="102"/>
      <c r="H919" s="102"/>
      <c r="I919" s="102"/>
      <c r="J919" s="102"/>
      <c r="K919" s="102"/>
      <c r="L919" s="102"/>
      <c r="M919" s="102"/>
      <c r="N919" s="102"/>
      <c r="O919" s="102"/>
      <c r="P919" s="102"/>
      <c r="Q919" s="102"/>
      <c r="R919" s="102"/>
      <c r="S919" s="102"/>
      <c r="T919" s="102"/>
      <c r="U919" s="102"/>
      <c r="V919" s="102"/>
      <c r="W919" s="102"/>
      <c r="X919" s="102"/>
      <c r="Y919" s="102"/>
      <c r="Z919" s="102"/>
      <c r="AA919" s="102"/>
      <c r="AB919" s="102"/>
      <c r="AC919" s="102"/>
      <c r="AD919" s="102"/>
      <c r="AE919" s="102"/>
      <c r="AF919" s="102"/>
      <c r="AG919" s="102"/>
      <c r="AH919" s="102"/>
      <c r="AI919" s="102"/>
      <c r="AJ919" s="102"/>
      <c r="AK919" s="102"/>
      <c r="AL919" s="102"/>
      <c r="AM919" s="102"/>
    </row>
    <row r="920" spans="1:39" ht="15.75" customHeight="1" x14ac:dyDescent="0.3">
      <c r="A920" s="102"/>
      <c r="B920" s="102"/>
      <c r="C920" s="102"/>
      <c r="D920" s="102"/>
      <c r="E920" s="102"/>
      <c r="F920" s="102"/>
      <c r="G920" s="102"/>
      <c r="H920" s="102"/>
      <c r="I920" s="102"/>
      <c r="J920" s="102"/>
      <c r="K920" s="102"/>
      <c r="L920" s="102"/>
      <c r="M920" s="102"/>
      <c r="N920" s="102"/>
      <c r="O920" s="102"/>
      <c r="P920" s="102"/>
      <c r="Q920" s="102"/>
      <c r="R920" s="102"/>
      <c r="S920" s="102"/>
      <c r="T920" s="102"/>
      <c r="U920" s="102"/>
      <c r="V920" s="102"/>
      <c r="W920" s="102"/>
      <c r="X920" s="102"/>
      <c r="Y920" s="102"/>
      <c r="Z920" s="102"/>
      <c r="AA920" s="102"/>
      <c r="AB920" s="102"/>
      <c r="AC920" s="102"/>
      <c r="AD920" s="102"/>
      <c r="AE920" s="102"/>
      <c r="AF920" s="102"/>
      <c r="AG920" s="102"/>
      <c r="AH920" s="102"/>
      <c r="AI920" s="102"/>
      <c r="AJ920" s="102"/>
      <c r="AK920" s="102"/>
      <c r="AL920" s="102"/>
      <c r="AM920" s="102"/>
    </row>
    <row r="921" spans="1:39" ht="15.75" customHeight="1" x14ac:dyDescent="0.3">
      <c r="A921" s="102"/>
      <c r="B921" s="102"/>
      <c r="C921" s="102"/>
      <c r="D921" s="102"/>
      <c r="E921" s="102"/>
      <c r="F921" s="102"/>
      <c r="G921" s="102"/>
      <c r="H921" s="102"/>
      <c r="I921" s="102"/>
      <c r="J921" s="102"/>
      <c r="K921" s="102"/>
      <c r="L921" s="102"/>
      <c r="M921" s="102"/>
      <c r="N921" s="102"/>
      <c r="O921" s="102"/>
      <c r="P921" s="102"/>
      <c r="Q921" s="102"/>
      <c r="R921" s="102"/>
      <c r="S921" s="102"/>
      <c r="T921" s="102"/>
      <c r="U921" s="102"/>
      <c r="V921" s="102"/>
      <c r="W921" s="102"/>
      <c r="X921" s="102"/>
      <c r="Y921" s="102"/>
      <c r="Z921" s="102"/>
      <c r="AA921" s="102"/>
      <c r="AB921" s="102"/>
      <c r="AC921" s="102"/>
      <c r="AD921" s="102"/>
      <c r="AE921" s="102"/>
      <c r="AF921" s="102"/>
      <c r="AG921" s="102"/>
      <c r="AH921" s="102"/>
      <c r="AI921" s="102"/>
      <c r="AJ921" s="102"/>
      <c r="AK921" s="102"/>
      <c r="AL921" s="102"/>
      <c r="AM921" s="102"/>
    </row>
    <row r="922" spans="1:39" ht="15.75" customHeight="1" x14ac:dyDescent="0.3">
      <c r="A922" s="102"/>
      <c r="B922" s="102"/>
      <c r="C922" s="102"/>
      <c r="D922" s="102"/>
      <c r="E922" s="102"/>
      <c r="F922" s="102"/>
      <c r="G922" s="102"/>
      <c r="H922" s="102"/>
      <c r="I922" s="102"/>
      <c r="J922" s="102"/>
      <c r="K922" s="102"/>
      <c r="L922" s="102"/>
      <c r="M922" s="102"/>
      <c r="N922" s="102"/>
      <c r="O922" s="102"/>
      <c r="P922" s="102"/>
      <c r="Q922" s="102"/>
      <c r="R922" s="102"/>
      <c r="S922" s="102"/>
      <c r="T922" s="102"/>
      <c r="U922" s="102"/>
      <c r="V922" s="102"/>
      <c r="W922" s="102"/>
      <c r="X922" s="102"/>
      <c r="Y922" s="102"/>
      <c r="Z922" s="102"/>
      <c r="AA922" s="102"/>
      <c r="AB922" s="102"/>
      <c r="AC922" s="102"/>
      <c r="AD922" s="102"/>
      <c r="AE922" s="102"/>
      <c r="AF922" s="102"/>
      <c r="AG922" s="102"/>
      <c r="AH922" s="102"/>
      <c r="AI922" s="102"/>
      <c r="AJ922" s="102"/>
      <c r="AK922" s="102"/>
      <c r="AL922" s="102"/>
      <c r="AM922" s="102"/>
    </row>
    <row r="923" spans="1:39" ht="15.75" customHeight="1" x14ac:dyDescent="0.3">
      <c r="A923" s="102"/>
      <c r="B923" s="102"/>
      <c r="C923" s="102"/>
      <c r="D923" s="102"/>
      <c r="E923" s="102"/>
      <c r="F923" s="102"/>
      <c r="G923" s="102"/>
      <c r="H923" s="102"/>
      <c r="I923" s="102"/>
      <c r="J923" s="102"/>
      <c r="K923" s="102"/>
      <c r="L923" s="102"/>
      <c r="M923" s="102"/>
      <c r="N923" s="102"/>
      <c r="O923" s="102"/>
      <c r="P923" s="102"/>
      <c r="Q923" s="102"/>
      <c r="R923" s="102"/>
      <c r="S923" s="102"/>
      <c r="T923" s="102"/>
      <c r="U923" s="102"/>
      <c r="V923" s="102"/>
      <c r="W923" s="102"/>
      <c r="X923" s="102"/>
      <c r="Y923" s="102"/>
      <c r="Z923" s="102"/>
      <c r="AA923" s="102"/>
      <c r="AB923" s="102"/>
      <c r="AC923" s="102"/>
      <c r="AD923" s="102"/>
      <c r="AE923" s="102"/>
      <c r="AF923" s="102"/>
      <c r="AG923" s="102"/>
      <c r="AH923" s="102"/>
      <c r="AI923" s="102"/>
      <c r="AJ923" s="102"/>
      <c r="AK923" s="102"/>
      <c r="AL923" s="102"/>
      <c r="AM923" s="102"/>
    </row>
    <row r="924" spans="1:39" ht="15.75" customHeight="1" x14ac:dyDescent="0.3">
      <c r="A924" s="102"/>
      <c r="B924" s="102"/>
      <c r="C924" s="102"/>
      <c r="D924" s="102"/>
      <c r="E924" s="102"/>
      <c r="F924" s="102"/>
      <c r="G924" s="102"/>
      <c r="H924" s="102"/>
      <c r="I924" s="102"/>
      <c r="J924" s="102"/>
      <c r="K924" s="102"/>
      <c r="L924" s="102"/>
      <c r="M924" s="102"/>
      <c r="N924" s="102"/>
      <c r="O924" s="102"/>
      <c r="P924" s="102"/>
      <c r="Q924" s="102"/>
      <c r="R924" s="102"/>
      <c r="S924" s="102"/>
      <c r="T924" s="102"/>
      <c r="U924" s="102"/>
      <c r="V924" s="102"/>
      <c r="W924" s="102"/>
      <c r="X924" s="102"/>
      <c r="Y924" s="102"/>
      <c r="Z924" s="102"/>
      <c r="AA924" s="102"/>
      <c r="AB924" s="102"/>
      <c r="AC924" s="102"/>
      <c r="AD924" s="102"/>
      <c r="AE924" s="102"/>
      <c r="AF924" s="102"/>
      <c r="AG924" s="102"/>
      <c r="AH924" s="102"/>
      <c r="AI924" s="102"/>
      <c r="AJ924" s="102"/>
      <c r="AK924" s="102"/>
      <c r="AL924" s="102"/>
      <c r="AM924" s="102"/>
    </row>
    <row r="925" spans="1:39" ht="15.75" customHeight="1" x14ac:dyDescent="0.3">
      <c r="A925" s="102"/>
      <c r="B925" s="102"/>
      <c r="C925" s="102"/>
      <c r="D925" s="102"/>
      <c r="E925" s="102"/>
      <c r="F925" s="102"/>
      <c r="G925" s="102"/>
      <c r="H925" s="102"/>
      <c r="I925" s="102"/>
      <c r="J925" s="102"/>
      <c r="K925" s="102"/>
      <c r="L925" s="102"/>
      <c r="M925" s="102"/>
      <c r="N925" s="102"/>
      <c r="O925" s="102"/>
      <c r="P925" s="102"/>
      <c r="Q925" s="102"/>
      <c r="R925" s="102"/>
      <c r="S925" s="102"/>
      <c r="T925" s="102"/>
      <c r="U925" s="102"/>
      <c r="V925" s="102"/>
      <c r="W925" s="102"/>
      <c r="X925" s="102"/>
      <c r="Y925" s="102"/>
      <c r="Z925" s="102"/>
      <c r="AA925" s="102"/>
      <c r="AB925" s="102"/>
      <c r="AC925" s="102"/>
      <c r="AD925" s="102"/>
      <c r="AE925" s="102"/>
      <c r="AF925" s="102"/>
      <c r="AG925" s="102"/>
      <c r="AH925" s="102"/>
      <c r="AI925" s="102"/>
      <c r="AJ925" s="102"/>
      <c r="AK925" s="102"/>
      <c r="AL925" s="102"/>
      <c r="AM925" s="102"/>
    </row>
    <row r="926" spans="1:39" ht="15.75" customHeight="1" x14ac:dyDescent="0.3">
      <c r="A926" s="102"/>
      <c r="B926" s="102"/>
      <c r="C926" s="102"/>
      <c r="D926" s="102"/>
      <c r="E926" s="102"/>
      <c r="F926" s="102"/>
      <c r="G926" s="102"/>
      <c r="H926" s="102"/>
      <c r="I926" s="102"/>
      <c r="J926" s="102"/>
      <c r="K926" s="102"/>
      <c r="L926" s="102"/>
      <c r="M926" s="102"/>
      <c r="N926" s="102"/>
      <c r="O926" s="102"/>
      <c r="P926" s="102"/>
      <c r="Q926" s="102"/>
      <c r="R926" s="102"/>
      <c r="S926" s="102"/>
      <c r="T926" s="102"/>
      <c r="U926" s="102"/>
      <c r="V926" s="102"/>
      <c r="W926" s="102"/>
      <c r="X926" s="102"/>
      <c r="Y926" s="102"/>
      <c r="Z926" s="102"/>
      <c r="AA926" s="102"/>
      <c r="AB926" s="102"/>
      <c r="AC926" s="102"/>
      <c r="AD926" s="102"/>
      <c r="AE926" s="102"/>
      <c r="AF926" s="102"/>
      <c r="AG926" s="102"/>
      <c r="AH926" s="102"/>
      <c r="AI926" s="102"/>
      <c r="AJ926" s="102"/>
      <c r="AK926" s="102"/>
      <c r="AL926" s="102"/>
      <c r="AM926" s="102"/>
    </row>
    <row r="927" spans="1:39" ht="15.75" customHeight="1" x14ac:dyDescent="0.3">
      <c r="A927" s="102"/>
      <c r="B927" s="102"/>
      <c r="C927" s="102"/>
      <c r="D927" s="102"/>
      <c r="E927" s="102"/>
      <c r="F927" s="102"/>
      <c r="G927" s="102"/>
      <c r="H927" s="102"/>
      <c r="I927" s="102"/>
      <c r="J927" s="102"/>
      <c r="K927" s="102"/>
      <c r="L927" s="102"/>
      <c r="M927" s="102"/>
      <c r="N927" s="102"/>
      <c r="O927" s="102"/>
      <c r="P927" s="102"/>
      <c r="Q927" s="102"/>
      <c r="R927" s="102"/>
      <c r="S927" s="102"/>
      <c r="T927" s="102"/>
      <c r="U927" s="102"/>
      <c r="V927" s="102"/>
      <c r="W927" s="102"/>
      <c r="X927" s="102"/>
      <c r="Y927" s="102"/>
      <c r="Z927" s="102"/>
      <c r="AA927" s="102"/>
      <c r="AB927" s="102"/>
      <c r="AC927" s="102"/>
      <c r="AD927" s="102"/>
      <c r="AE927" s="102"/>
      <c r="AF927" s="102"/>
      <c r="AG927" s="102"/>
      <c r="AH927" s="102"/>
      <c r="AI927" s="102"/>
      <c r="AJ927" s="102"/>
      <c r="AK927" s="102"/>
      <c r="AL927" s="102"/>
      <c r="AM927" s="102"/>
    </row>
    <row r="928" spans="1:39" ht="15.75" customHeight="1" x14ac:dyDescent="0.3">
      <c r="A928" s="102"/>
      <c r="B928" s="102"/>
      <c r="C928" s="102"/>
      <c r="D928" s="102"/>
      <c r="E928" s="102"/>
      <c r="F928" s="102"/>
      <c r="G928" s="102"/>
      <c r="H928" s="102"/>
      <c r="I928" s="102"/>
      <c r="J928" s="102"/>
      <c r="K928" s="102"/>
      <c r="L928" s="102"/>
      <c r="M928" s="102"/>
      <c r="N928" s="102"/>
      <c r="O928" s="102"/>
      <c r="P928" s="102"/>
      <c r="Q928" s="102"/>
      <c r="R928" s="102"/>
      <c r="S928" s="102"/>
      <c r="T928" s="102"/>
      <c r="U928" s="102"/>
      <c r="V928" s="102"/>
      <c r="W928" s="102"/>
      <c r="X928" s="102"/>
      <c r="Y928" s="102"/>
      <c r="Z928" s="102"/>
      <c r="AA928" s="102"/>
      <c r="AB928" s="102"/>
      <c r="AC928" s="102"/>
      <c r="AD928" s="102"/>
      <c r="AE928" s="102"/>
      <c r="AF928" s="102"/>
      <c r="AG928" s="102"/>
      <c r="AH928" s="102"/>
      <c r="AI928" s="102"/>
      <c r="AJ928" s="102"/>
      <c r="AK928" s="102"/>
      <c r="AL928" s="102"/>
      <c r="AM928" s="102"/>
    </row>
    <row r="929" spans="1:39" ht="15.75" customHeight="1" x14ac:dyDescent="0.3">
      <c r="A929" s="102"/>
      <c r="B929" s="102"/>
      <c r="C929" s="102"/>
      <c r="D929" s="102"/>
      <c r="E929" s="102"/>
      <c r="F929" s="102"/>
      <c r="G929" s="102"/>
      <c r="H929" s="102"/>
      <c r="I929" s="102"/>
      <c r="J929" s="102"/>
      <c r="K929" s="102"/>
      <c r="L929" s="102"/>
      <c r="M929" s="102"/>
      <c r="N929" s="102"/>
      <c r="O929" s="102"/>
      <c r="P929" s="102"/>
      <c r="Q929" s="102"/>
      <c r="R929" s="102"/>
      <c r="S929" s="102"/>
      <c r="T929" s="102"/>
      <c r="U929" s="102"/>
      <c r="V929" s="102"/>
      <c r="W929" s="102"/>
      <c r="X929" s="102"/>
      <c r="Y929" s="102"/>
      <c r="Z929" s="102"/>
      <c r="AA929" s="102"/>
      <c r="AB929" s="102"/>
      <c r="AC929" s="102"/>
      <c r="AD929" s="102"/>
      <c r="AE929" s="102"/>
      <c r="AF929" s="102"/>
      <c r="AG929" s="102"/>
      <c r="AH929" s="102"/>
      <c r="AI929" s="102"/>
      <c r="AJ929" s="102"/>
      <c r="AK929" s="102"/>
      <c r="AL929" s="102"/>
      <c r="AM929" s="102"/>
    </row>
    <row r="930" spans="1:39" ht="15.75" customHeight="1" x14ac:dyDescent="0.3">
      <c r="A930" s="102"/>
      <c r="B930" s="102"/>
      <c r="C930" s="102"/>
      <c r="D930" s="102"/>
      <c r="E930" s="102"/>
      <c r="F930" s="102"/>
      <c r="G930" s="102"/>
      <c r="H930" s="102"/>
      <c r="I930" s="102"/>
      <c r="J930" s="102"/>
      <c r="K930" s="102"/>
      <c r="L930" s="102"/>
      <c r="M930" s="102"/>
      <c r="N930" s="102"/>
      <c r="O930" s="102"/>
      <c r="P930" s="102"/>
      <c r="Q930" s="102"/>
      <c r="R930" s="102"/>
      <c r="S930" s="102"/>
      <c r="T930" s="102"/>
      <c r="U930" s="102"/>
      <c r="V930" s="102"/>
      <c r="W930" s="102"/>
      <c r="X930" s="102"/>
      <c r="Y930" s="102"/>
      <c r="Z930" s="102"/>
      <c r="AA930" s="102"/>
      <c r="AB930" s="102"/>
      <c r="AC930" s="102"/>
      <c r="AD930" s="102"/>
      <c r="AE930" s="102"/>
      <c r="AF930" s="102"/>
      <c r="AG930" s="102"/>
      <c r="AH930" s="102"/>
      <c r="AI930" s="102"/>
      <c r="AJ930" s="102"/>
      <c r="AK930" s="102"/>
      <c r="AL930" s="102"/>
      <c r="AM930" s="102"/>
    </row>
    <row r="931" spans="1:39" ht="15.75" customHeight="1" x14ac:dyDescent="0.3">
      <c r="A931" s="102"/>
      <c r="B931" s="102"/>
      <c r="C931" s="102"/>
      <c r="D931" s="102"/>
      <c r="E931" s="102"/>
      <c r="F931" s="102"/>
      <c r="G931" s="102"/>
      <c r="H931" s="102"/>
      <c r="I931" s="102"/>
      <c r="J931" s="102"/>
      <c r="K931" s="102"/>
      <c r="L931" s="102"/>
      <c r="M931" s="102"/>
      <c r="N931" s="102"/>
      <c r="O931" s="102"/>
      <c r="P931" s="102"/>
      <c r="Q931" s="102"/>
      <c r="R931" s="102"/>
      <c r="S931" s="102"/>
      <c r="T931" s="102"/>
      <c r="U931" s="102"/>
      <c r="V931" s="102"/>
      <c r="W931" s="102"/>
      <c r="X931" s="102"/>
      <c r="Y931" s="102"/>
      <c r="Z931" s="102"/>
      <c r="AA931" s="102"/>
      <c r="AB931" s="102"/>
      <c r="AC931" s="102"/>
      <c r="AD931" s="102"/>
      <c r="AE931" s="102"/>
      <c r="AF931" s="102"/>
      <c r="AG931" s="102"/>
      <c r="AH931" s="102"/>
      <c r="AI931" s="102"/>
      <c r="AJ931" s="102"/>
      <c r="AK931" s="102"/>
      <c r="AL931" s="102"/>
      <c r="AM931" s="102"/>
    </row>
    <row r="932" spans="1:39" ht="15.75" customHeight="1" x14ac:dyDescent="0.3">
      <c r="A932" s="102"/>
      <c r="B932" s="102"/>
      <c r="C932" s="102"/>
      <c r="D932" s="102"/>
      <c r="E932" s="102"/>
      <c r="F932" s="102"/>
      <c r="G932" s="102"/>
      <c r="H932" s="102"/>
      <c r="I932" s="102"/>
      <c r="J932" s="102"/>
      <c r="K932" s="102"/>
      <c r="L932" s="102"/>
      <c r="M932" s="102"/>
      <c r="N932" s="102"/>
      <c r="O932" s="102"/>
      <c r="P932" s="102"/>
      <c r="Q932" s="102"/>
      <c r="R932" s="102"/>
      <c r="S932" s="102"/>
      <c r="T932" s="102"/>
      <c r="U932" s="102"/>
      <c r="V932" s="102"/>
      <c r="W932" s="102"/>
      <c r="X932" s="102"/>
      <c r="Y932" s="102"/>
      <c r="Z932" s="102"/>
      <c r="AA932" s="102"/>
      <c r="AB932" s="102"/>
      <c r="AC932" s="102"/>
      <c r="AD932" s="102"/>
      <c r="AE932" s="102"/>
      <c r="AF932" s="102"/>
      <c r="AG932" s="102"/>
      <c r="AH932" s="102"/>
      <c r="AI932" s="102"/>
      <c r="AJ932" s="102"/>
      <c r="AK932" s="102"/>
      <c r="AL932" s="102"/>
      <c r="AM932" s="102"/>
    </row>
    <row r="933" spans="1:39" ht="15.75" customHeight="1" x14ac:dyDescent="0.3">
      <c r="A933" s="102"/>
      <c r="B933" s="102"/>
      <c r="C933" s="102"/>
      <c r="D933" s="102"/>
      <c r="E933" s="102"/>
      <c r="F933" s="102"/>
      <c r="G933" s="102"/>
      <c r="H933" s="102"/>
      <c r="I933" s="102"/>
      <c r="J933" s="102"/>
      <c r="K933" s="102"/>
      <c r="L933" s="102"/>
      <c r="M933" s="102"/>
      <c r="N933" s="102"/>
      <c r="O933" s="102"/>
      <c r="P933" s="102"/>
      <c r="Q933" s="102"/>
      <c r="R933" s="102"/>
      <c r="S933" s="102"/>
      <c r="T933" s="102"/>
      <c r="U933" s="102"/>
      <c r="V933" s="102"/>
      <c r="W933" s="102"/>
      <c r="X933" s="102"/>
      <c r="Y933" s="102"/>
      <c r="Z933" s="102"/>
      <c r="AA933" s="102"/>
      <c r="AB933" s="102"/>
      <c r="AC933" s="102"/>
      <c r="AD933" s="102"/>
      <c r="AE933" s="102"/>
      <c r="AF933" s="102"/>
      <c r="AG933" s="102"/>
      <c r="AH933" s="102"/>
      <c r="AI933" s="102"/>
      <c r="AJ933" s="102"/>
      <c r="AK933" s="102"/>
      <c r="AL933" s="102"/>
      <c r="AM933" s="102"/>
    </row>
    <row r="934" spans="1:39" ht="15.75" customHeight="1" x14ac:dyDescent="0.3">
      <c r="A934" s="102"/>
      <c r="B934" s="102"/>
      <c r="C934" s="102"/>
      <c r="D934" s="102"/>
      <c r="E934" s="102"/>
      <c r="F934" s="102"/>
      <c r="G934" s="102"/>
      <c r="H934" s="102"/>
      <c r="I934" s="102"/>
      <c r="J934" s="102"/>
      <c r="K934" s="102"/>
      <c r="L934" s="102"/>
      <c r="M934" s="102"/>
      <c r="N934" s="102"/>
      <c r="O934" s="102"/>
      <c r="P934" s="102"/>
      <c r="Q934" s="102"/>
      <c r="R934" s="102"/>
      <c r="S934" s="102"/>
      <c r="T934" s="102"/>
      <c r="U934" s="102"/>
      <c r="V934" s="102"/>
      <c r="W934" s="102"/>
      <c r="X934" s="102"/>
      <c r="Y934" s="102"/>
      <c r="Z934" s="102"/>
      <c r="AA934" s="102"/>
      <c r="AB934" s="102"/>
      <c r="AC934" s="102"/>
      <c r="AD934" s="102"/>
      <c r="AE934" s="102"/>
      <c r="AF934" s="102"/>
      <c r="AG934" s="102"/>
      <c r="AH934" s="102"/>
      <c r="AI934" s="102"/>
      <c r="AJ934" s="102"/>
      <c r="AK934" s="102"/>
      <c r="AL934" s="102"/>
      <c r="AM934" s="102"/>
    </row>
    <row r="935" spans="1:39" ht="15.75" customHeight="1" x14ac:dyDescent="0.3">
      <c r="A935" s="102"/>
      <c r="B935" s="102"/>
      <c r="C935" s="102"/>
      <c r="D935" s="102"/>
      <c r="E935" s="102"/>
      <c r="F935" s="102"/>
      <c r="G935" s="102"/>
      <c r="H935" s="102"/>
      <c r="I935" s="102"/>
      <c r="J935" s="102"/>
      <c r="K935" s="102"/>
      <c r="L935" s="102"/>
      <c r="M935" s="102"/>
      <c r="N935" s="102"/>
      <c r="O935" s="102"/>
      <c r="P935" s="102"/>
      <c r="Q935" s="102"/>
      <c r="R935" s="102"/>
      <c r="S935" s="102"/>
      <c r="T935" s="102"/>
      <c r="U935" s="102"/>
      <c r="V935" s="102"/>
      <c r="W935" s="102"/>
      <c r="X935" s="102"/>
      <c r="Y935" s="102"/>
      <c r="Z935" s="102"/>
      <c r="AA935" s="102"/>
      <c r="AB935" s="102"/>
      <c r="AC935" s="102"/>
      <c r="AD935" s="102"/>
      <c r="AE935" s="102"/>
      <c r="AF935" s="102"/>
      <c r="AG935" s="102"/>
      <c r="AH935" s="102"/>
      <c r="AI935" s="102"/>
      <c r="AJ935" s="102"/>
      <c r="AK935" s="102"/>
      <c r="AL935" s="102"/>
      <c r="AM935" s="102"/>
    </row>
    <row r="936" spans="1:39" ht="15.75" customHeight="1" x14ac:dyDescent="0.3">
      <c r="A936" s="102"/>
      <c r="B936" s="102"/>
      <c r="C936" s="102"/>
      <c r="D936" s="102"/>
      <c r="E936" s="102"/>
      <c r="F936" s="102"/>
      <c r="G936" s="102"/>
      <c r="H936" s="102"/>
      <c r="I936" s="102"/>
      <c r="J936" s="102"/>
      <c r="K936" s="102"/>
      <c r="L936" s="102"/>
      <c r="M936" s="102"/>
      <c r="N936" s="102"/>
      <c r="O936" s="102"/>
      <c r="P936" s="102"/>
      <c r="Q936" s="102"/>
      <c r="R936" s="102"/>
      <c r="S936" s="102"/>
      <c r="T936" s="102"/>
      <c r="U936" s="102"/>
      <c r="V936" s="102"/>
      <c r="W936" s="102"/>
      <c r="X936" s="102"/>
      <c r="Y936" s="102"/>
      <c r="Z936" s="102"/>
      <c r="AA936" s="102"/>
      <c r="AB936" s="102"/>
      <c r="AC936" s="102"/>
      <c r="AD936" s="102"/>
      <c r="AE936" s="102"/>
      <c r="AF936" s="102"/>
      <c r="AG936" s="102"/>
      <c r="AH936" s="102"/>
      <c r="AI936" s="102"/>
      <c r="AJ936" s="102"/>
      <c r="AK936" s="102"/>
      <c r="AL936" s="102"/>
      <c r="AM936" s="102"/>
    </row>
    <row r="937" spans="1:39" ht="15.75" customHeight="1" x14ac:dyDescent="0.3">
      <c r="A937" s="102"/>
      <c r="B937" s="102"/>
      <c r="C937" s="102"/>
      <c r="D937" s="102"/>
      <c r="E937" s="102"/>
      <c r="F937" s="102"/>
      <c r="G937" s="102"/>
      <c r="H937" s="102"/>
      <c r="I937" s="102"/>
      <c r="J937" s="102"/>
      <c r="K937" s="102"/>
      <c r="L937" s="102"/>
      <c r="M937" s="102"/>
      <c r="N937" s="102"/>
      <c r="O937" s="102"/>
      <c r="P937" s="102"/>
      <c r="Q937" s="102"/>
      <c r="R937" s="102"/>
      <c r="S937" s="102"/>
      <c r="T937" s="102"/>
      <c r="U937" s="102"/>
      <c r="V937" s="102"/>
      <c r="W937" s="102"/>
      <c r="X937" s="102"/>
      <c r="Y937" s="102"/>
      <c r="Z937" s="102"/>
      <c r="AA937" s="102"/>
      <c r="AB937" s="102"/>
      <c r="AC937" s="102"/>
      <c r="AD937" s="102"/>
      <c r="AE937" s="102"/>
      <c r="AF937" s="102"/>
      <c r="AG937" s="102"/>
      <c r="AH937" s="102"/>
      <c r="AI937" s="102"/>
      <c r="AJ937" s="102"/>
      <c r="AK937" s="102"/>
      <c r="AL937" s="102"/>
      <c r="AM937" s="102"/>
    </row>
    <row r="938" spans="1:39" ht="15.75" customHeight="1" x14ac:dyDescent="0.3">
      <c r="A938" s="102"/>
      <c r="B938" s="102"/>
      <c r="C938" s="102"/>
      <c r="D938" s="102"/>
      <c r="E938" s="102"/>
      <c r="F938" s="102"/>
      <c r="G938" s="102"/>
      <c r="H938" s="102"/>
      <c r="I938" s="102"/>
      <c r="J938" s="102"/>
      <c r="K938" s="102"/>
      <c r="L938" s="102"/>
      <c r="M938" s="102"/>
      <c r="N938" s="102"/>
      <c r="O938" s="102"/>
      <c r="P938" s="102"/>
      <c r="Q938" s="102"/>
      <c r="R938" s="102"/>
      <c r="S938" s="102"/>
      <c r="T938" s="102"/>
      <c r="U938" s="102"/>
      <c r="V938" s="102"/>
      <c r="W938" s="102"/>
      <c r="X938" s="102"/>
      <c r="Y938" s="102"/>
      <c r="Z938" s="102"/>
      <c r="AA938" s="102"/>
      <c r="AB938" s="102"/>
      <c r="AC938" s="102"/>
      <c r="AD938" s="102"/>
      <c r="AE938" s="102"/>
      <c r="AF938" s="102"/>
      <c r="AG938" s="102"/>
      <c r="AH938" s="102"/>
      <c r="AI938" s="102"/>
      <c r="AJ938" s="102"/>
      <c r="AK938" s="102"/>
      <c r="AL938" s="102"/>
      <c r="AM938" s="102"/>
    </row>
    <row r="939" spans="1:39" ht="15.75" customHeight="1" x14ac:dyDescent="0.3">
      <c r="A939" s="102"/>
      <c r="B939" s="102"/>
      <c r="C939" s="102"/>
      <c r="D939" s="102"/>
      <c r="E939" s="102"/>
      <c r="F939" s="102"/>
      <c r="G939" s="102"/>
      <c r="H939" s="102"/>
      <c r="I939" s="102"/>
      <c r="J939" s="102"/>
      <c r="K939" s="102"/>
      <c r="L939" s="102"/>
      <c r="M939" s="102"/>
      <c r="N939" s="102"/>
      <c r="O939" s="102"/>
      <c r="P939" s="102"/>
      <c r="Q939" s="102"/>
      <c r="R939" s="102"/>
      <c r="S939" s="102"/>
      <c r="T939" s="102"/>
      <c r="U939" s="102"/>
      <c r="V939" s="102"/>
      <c r="W939" s="102"/>
      <c r="X939" s="102"/>
      <c r="Y939" s="102"/>
      <c r="Z939" s="102"/>
      <c r="AA939" s="102"/>
      <c r="AB939" s="102"/>
      <c r="AC939" s="102"/>
      <c r="AD939" s="102"/>
      <c r="AE939" s="102"/>
      <c r="AF939" s="102"/>
      <c r="AG939" s="102"/>
      <c r="AH939" s="102"/>
      <c r="AI939" s="102"/>
      <c r="AJ939" s="102"/>
      <c r="AK939" s="102"/>
      <c r="AL939" s="102"/>
      <c r="AM939" s="102"/>
    </row>
    <row r="940" spans="1:39" ht="15.75" customHeight="1" x14ac:dyDescent="0.3">
      <c r="A940" s="102"/>
      <c r="B940" s="102"/>
      <c r="C940" s="102"/>
      <c r="D940" s="102"/>
      <c r="E940" s="102"/>
      <c r="F940" s="102"/>
      <c r="G940" s="102"/>
      <c r="H940" s="102"/>
      <c r="I940" s="102"/>
      <c r="J940" s="102"/>
      <c r="K940" s="102"/>
      <c r="L940" s="102"/>
      <c r="M940" s="102"/>
      <c r="N940" s="102"/>
      <c r="O940" s="102"/>
      <c r="P940" s="102"/>
      <c r="Q940" s="102"/>
      <c r="R940" s="102"/>
      <c r="S940" s="102"/>
      <c r="T940" s="102"/>
      <c r="U940" s="102"/>
      <c r="V940" s="102"/>
      <c r="W940" s="102"/>
      <c r="X940" s="102"/>
      <c r="Y940" s="102"/>
      <c r="Z940" s="102"/>
      <c r="AA940" s="102"/>
      <c r="AB940" s="102"/>
      <c r="AC940" s="102"/>
      <c r="AD940" s="102"/>
      <c r="AE940" s="102"/>
      <c r="AF940" s="102"/>
      <c r="AG940" s="102"/>
      <c r="AH940" s="102"/>
      <c r="AI940" s="102"/>
      <c r="AJ940" s="102"/>
      <c r="AK940" s="102"/>
      <c r="AL940" s="102"/>
      <c r="AM940" s="102"/>
    </row>
    <row r="941" spans="1:39" ht="15.75" customHeight="1" x14ac:dyDescent="0.3">
      <c r="A941" s="102"/>
      <c r="B941" s="102"/>
      <c r="C941" s="102"/>
      <c r="D941" s="102"/>
      <c r="E941" s="102"/>
      <c r="F941" s="102"/>
      <c r="G941" s="102"/>
      <c r="H941" s="102"/>
      <c r="I941" s="102"/>
      <c r="J941" s="102"/>
      <c r="K941" s="102"/>
      <c r="L941" s="102"/>
      <c r="M941" s="102"/>
      <c r="N941" s="102"/>
      <c r="O941" s="102"/>
      <c r="P941" s="102"/>
      <c r="Q941" s="102"/>
      <c r="R941" s="102"/>
      <c r="S941" s="102"/>
      <c r="T941" s="102"/>
      <c r="U941" s="102"/>
      <c r="V941" s="102"/>
      <c r="W941" s="102"/>
      <c r="X941" s="102"/>
      <c r="Y941" s="102"/>
      <c r="Z941" s="102"/>
      <c r="AA941" s="102"/>
      <c r="AB941" s="102"/>
      <c r="AC941" s="102"/>
      <c r="AD941" s="102"/>
      <c r="AE941" s="102"/>
      <c r="AF941" s="102"/>
      <c r="AG941" s="102"/>
      <c r="AH941" s="102"/>
      <c r="AI941" s="102"/>
      <c r="AJ941" s="102"/>
      <c r="AK941" s="102"/>
      <c r="AL941" s="102"/>
      <c r="AM941" s="102"/>
    </row>
    <row r="942" spans="1:39" ht="15.75" customHeight="1" x14ac:dyDescent="0.3">
      <c r="A942" s="102"/>
      <c r="B942" s="102"/>
      <c r="C942" s="102"/>
      <c r="D942" s="102"/>
      <c r="E942" s="102"/>
      <c r="F942" s="102"/>
      <c r="G942" s="102"/>
      <c r="H942" s="102"/>
      <c r="I942" s="102"/>
      <c r="J942" s="102"/>
      <c r="K942" s="102"/>
      <c r="L942" s="102"/>
      <c r="M942" s="102"/>
      <c r="N942" s="102"/>
      <c r="O942" s="102"/>
      <c r="P942" s="102"/>
      <c r="Q942" s="102"/>
      <c r="R942" s="102"/>
      <c r="S942" s="102"/>
      <c r="T942" s="102"/>
      <c r="U942" s="102"/>
      <c r="V942" s="102"/>
      <c r="W942" s="102"/>
      <c r="X942" s="102"/>
      <c r="Y942" s="102"/>
      <c r="Z942" s="102"/>
      <c r="AA942" s="102"/>
      <c r="AB942" s="102"/>
      <c r="AC942" s="102"/>
      <c r="AD942" s="102"/>
      <c r="AE942" s="102"/>
      <c r="AF942" s="102"/>
      <c r="AG942" s="102"/>
      <c r="AH942" s="102"/>
      <c r="AI942" s="102"/>
      <c r="AJ942" s="102"/>
      <c r="AK942" s="102"/>
      <c r="AL942" s="102"/>
      <c r="AM942" s="102"/>
    </row>
    <row r="943" spans="1:39" ht="15.75" customHeight="1" x14ac:dyDescent="0.3">
      <c r="A943" s="102"/>
      <c r="B943" s="102"/>
      <c r="C943" s="102"/>
      <c r="D943" s="102"/>
      <c r="E943" s="102"/>
      <c r="F943" s="102"/>
      <c r="G943" s="102"/>
      <c r="H943" s="102"/>
      <c r="I943" s="102"/>
      <c r="J943" s="102"/>
      <c r="K943" s="102"/>
      <c r="L943" s="102"/>
      <c r="M943" s="102"/>
      <c r="N943" s="102"/>
      <c r="O943" s="102"/>
      <c r="P943" s="102"/>
      <c r="Q943" s="102"/>
      <c r="R943" s="102"/>
      <c r="S943" s="102"/>
      <c r="T943" s="102"/>
      <c r="U943" s="102"/>
      <c r="V943" s="102"/>
      <c r="W943" s="102"/>
      <c r="X943" s="102"/>
      <c r="Y943" s="102"/>
      <c r="Z943" s="102"/>
      <c r="AA943" s="102"/>
      <c r="AB943" s="102"/>
      <c r="AC943" s="102"/>
      <c r="AD943" s="102"/>
      <c r="AE943" s="102"/>
      <c r="AF943" s="102"/>
      <c r="AG943" s="102"/>
      <c r="AH943" s="102"/>
      <c r="AI943" s="102"/>
      <c r="AJ943" s="102"/>
      <c r="AK943" s="102"/>
      <c r="AL943" s="102"/>
      <c r="AM943" s="102"/>
    </row>
    <row r="944" spans="1:39" ht="15.75" customHeight="1" x14ac:dyDescent="0.3">
      <c r="A944" s="102"/>
      <c r="B944" s="102"/>
      <c r="C944" s="102"/>
      <c r="D944" s="102"/>
      <c r="E944" s="102"/>
      <c r="F944" s="102"/>
      <c r="G944" s="102"/>
      <c r="H944" s="102"/>
      <c r="I944" s="102"/>
      <c r="J944" s="102"/>
      <c r="K944" s="102"/>
      <c r="L944" s="102"/>
      <c r="M944" s="102"/>
      <c r="N944" s="102"/>
      <c r="O944" s="102"/>
      <c r="P944" s="102"/>
      <c r="Q944" s="102"/>
      <c r="R944" s="102"/>
      <c r="S944" s="102"/>
      <c r="T944" s="102"/>
      <c r="U944" s="102"/>
      <c r="V944" s="102"/>
      <c r="W944" s="102"/>
      <c r="X944" s="102"/>
      <c r="Y944" s="102"/>
      <c r="Z944" s="102"/>
      <c r="AA944" s="102"/>
      <c r="AB944" s="102"/>
      <c r="AC944" s="102"/>
      <c r="AD944" s="102"/>
      <c r="AE944" s="102"/>
      <c r="AF944" s="102"/>
      <c r="AG944" s="102"/>
      <c r="AH944" s="102"/>
      <c r="AI944" s="102"/>
      <c r="AJ944" s="102"/>
      <c r="AK944" s="102"/>
      <c r="AL944" s="102"/>
      <c r="AM944" s="102"/>
    </row>
    <row r="945" spans="1:39" ht="15.75" customHeight="1" x14ac:dyDescent="0.3">
      <c r="A945" s="102"/>
      <c r="B945" s="102"/>
      <c r="C945" s="102"/>
      <c r="D945" s="102"/>
      <c r="E945" s="102"/>
      <c r="F945" s="102"/>
      <c r="G945" s="102"/>
      <c r="H945" s="102"/>
      <c r="I945" s="102"/>
      <c r="J945" s="102"/>
      <c r="K945" s="102"/>
      <c r="L945" s="102"/>
      <c r="M945" s="102"/>
      <c r="N945" s="102"/>
      <c r="O945" s="102"/>
      <c r="P945" s="102"/>
      <c r="Q945" s="102"/>
      <c r="R945" s="102"/>
      <c r="S945" s="102"/>
      <c r="T945" s="102"/>
      <c r="U945" s="102"/>
      <c r="V945" s="102"/>
      <c r="W945" s="102"/>
      <c r="X945" s="102"/>
      <c r="Y945" s="102"/>
      <c r="Z945" s="102"/>
      <c r="AA945" s="102"/>
      <c r="AB945" s="102"/>
      <c r="AC945" s="102"/>
      <c r="AD945" s="102"/>
      <c r="AE945" s="102"/>
      <c r="AF945" s="102"/>
      <c r="AG945" s="102"/>
      <c r="AH945" s="102"/>
      <c r="AI945" s="102"/>
      <c r="AJ945" s="102"/>
      <c r="AK945" s="102"/>
      <c r="AL945" s="102"/>
      <c r="AM945" s="102"/>
    </row>
    <row r="946" spans="1:39" ht="15.75" customHeight="1" x14ac:dyDescent="0.3">
      <c r="A946" s="102"/>
      <c r="B946" s="102"/>
      <c r="C946" s="102"/>
      <c r="D946" s="102"/>
      <c r="E946" s="102"/>
      <c r="F946" s="102"/>
      <c r="G946" s="102"/>
      <c r="H946" s="102"/>
      <c r="I946" s="102"/>
      <c r="J946" s="102"/>
      <c r="K946" s="102"/>
      <c r="L946" s="102"/>
      <c r="M946" s="102"/>
      <c r="N946" s="102"/>
      <c r="O946" s="102"/>
      <c r="P946" s="102"/>
      <c r="Q946" s="102"/>
      <c r="R946" s="102"/>
      <c r="S946" s="102"/>
      <c r="T946" s="102"/>
      <c r="U946" s="102"/>
      <c r="V946" s="102"/>
      <c r="W946" s="102"/>
      <c r="X946" s="102"/>
      <c r="Y946" s="102"/>
      <c r="Z946" s="102"/>
      <c r="AA946" s="102"/>
      <c r="AB946" s="102"/>
      <c r="AC946" s="102"/>
      <c r="AD946" s="102"/>
      <c r="AE946" s="102"/>
      <c r="AF946" s="102"/>
      <c r="AG946" s="102"/>
      <c r="AH946" s="102"/>
      <c r="AI946" s="102"/>
      <c r="AJ946" s="102"/>
      <c r="AK946" s="102"/>
      <c r="AL946" s="102"/>
      <c r="AM946" s="102"/>
    </row>
    <row r="947" spans="1:39" ht="15.75" customHeight="1" x14ac:dyDescent="0.3">
      <c r="A947" s="102"/>
      <c r="B947" s="102"/>
      <c r="C947" s="102"/>
      <c r="D947" s="102"/>
      <c r="E947" s="102"/>
      <c r="F947" s="102"/>
      <c r="G947" s="102"/>
      <c r="H947" s="102"/>
      <c r="I947" s="102"/>
      <c r="J947" s="102"/>
      <c r="K947" s="102"/>
      <c r="L947" s="102"/>
      <c r="M947" s="102"/>
      <c r="N947" s="102"/>
      <c r="O947" s="102"/>
      <c r="P947" s="102"/>
      <c r="Q947" s="102"/>
      <c r="R947" s="102"/>
      <c r="S947" s="102"/>
      <c r="T947" s="102"/>
      <c r="U947" s="102"/>
      <c r="V947" s="102"/>
      <c r="W947" s="102"/>
      <c r="X947" s="102"/>
      <c r="Y947" s="102"/>
      <c r="Z947" s="102"/>
      <c r="AA947" s="102"/>
      <c r="AB947" s="102"/>
      <c r="AC947" s="102"/>
      <c r="AD947" s="102"/>
      <c r="AE947" s="102"/>
      <c r="AF947" s="102"/>
      <c r="AG947" s="102"/>
      <c r="AH947" s="102"/>
      <c r="AI947" s="102"/>
      <c r="AJ947" s="102"/>
      <c r="AK947" s="102"/>
      <c r="AL947" s="102"/>
      <c r="AM947" s="102"/>
    </row>
    <row r="948" spans="1:39" ht="15.75" customHeight="1" x14ac:dyDescent="0.3">
      <c r="A948" s="102"/>
      <c r="B948" s="102"/>
      <c r="C948" s="102"/>
      <c r="D948" s="102"/>
      <c r="E948" s="102"/>
      <c r="F948" s="102"/>
      <c r="G948" s="102"/>
      <c r="H948" s="102"/>
      <c r="I948" s="102"/>
      <c r="J948" s="102"/>
      <c r="K948" s="102"/>
      <c r="L948" s="102"/>
      <c r="M948" s="102"/>
      <c r="N948" s="102"/>
      <c r="O948" s="102"/>
      <c r="P948" s="102"/>
      <c r="Q948" s="102"/>
      <c r="R948" s="102"/>
      <c r="S948" s="102"/>
      <c r="T948" s="102"/>
      <c r="U948" s="102"/>
      <c r="V948" s="102"/>
      <c r="W948" s="102"/>
      <c r="X948" s="102"/>
      <c r="Y948" s="102"/>
      <c r="Z948" s="102"/>
      <c r="AA948" s="102"/>
      <c r="AB948" s="102"/>
      <c r="AC948" s="102"/>
      <c r="AD948" s="102"/>
      <c r="AE948" s="102"/>
      <c r="AF948" s="102"/>
      <c r="AG948" s="102"/>
      <c r="AH948" s="102"/>
      <c r="AI948" s="102"/>
      <c r="AJ948" s="102"/>
      <c r="AK948" s="102"/>
      <c r="AL948" s="102"/>
      <c r="AM948" s="102"/>
    </row>
    <row r="949" spans="1:39" ht="15.75" customHeight="1" x14ac:dyDescent="0.3">
      <c r="A949" s="102"/>
      <c r="B949" s="102"/>
      <c r="C949" s="102"/>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c r="AA949" s="102"/>
      <c r="AB949" s="102"/>
      <c r="AC949" s="102"/>
      <c r="AD949" s="102"/>
      <c r="AE949" s="102"/>
      <c r="AF949" s="102"/>
      <c r="AG949" s="102"/>
      <c r="AH949" s="102"/>
      <c r="AI949" s="102"/>
      <c r="AJ949" s="102"/>
      <c r="AK949" s="102"/>
      <c r="AL949" s="102"/>
      <c r="AM949" s="102"/>
    </row>
    <row r="950" spans="1:39" ht="15.75" customHeight="1" x14ac:dyDescent="0.3">
      <c r="A950" s="102"/>
      <c r="B950" s="102"/>
      <c r="C950" s="102"/>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c r="AA950" s="102"/>
      <c r="AB950" s="102"/>
      <c r="AC950" s="102"/>
      <c r="AD950" s="102"/>
      <c r="AE950" s="102"/>
      <c r="AF950" s="102"/>
      <c r="AG950" s="102"/>
      <c r="AH950" s="102"/>
      <c r="AI950" s="102"/>
      <c r="AJ950" s="102"/>
      <c r="AK950" s="102"/>
      <c r="AL950" s="102"/>
      <c r="AM950" s="102"/>
    </row>
    <row r="951" spans="1:39" ht="15.75" customHeight="1" x14ac:dyDescent="0.3">
      <c r="A951" s="102"/>
      <c r="B951" s="102"/>
      <c r="C951" s="102"/>
      <c r="D951" s="102"/>
      <c r="E951" s="102"/>
      <c r="F951" s="102"/>
      <c r="G951" s="102"/>
      <c r="H951" s="102"/>
      <c r="I951" s="102"/>
      <c r="J951" s="102"/>
      <c r="K951" s="102"/>
      <c r="L951" s="102"/>
      <c r="M951" s="102"/>
      <c r="N951" s="102"/>
      <c r="O951" s="102"/>
      <c r="P951" s="102"/>
      <c r="Q951" s="102"/>
      <c r="R951" s="102"/>
      <c r="S951" s="102"/>
      <c r="T951" s="102"/>
      <c r="U951" s="102"/>
      <c r="V951" s="102"/>
      <c r="W951" s="102"/>
      <c r="X951" s="102"/>
      <c r="Y951" s="102"/>
      <c r="Z951" s="102"/>
      <c r="AA951" s="102"/>
      <c r="AB951" s="102"/>
      <c r="AC951" s="102"/>
      <c r="AD951" s="102"/>
      <c r="AE951" s="102"/>
      <c r="AF951" s="102"/>
      <c r="AG951" s="102"/>
      <c r="AH951" s="102"/>
      <c r="AI951" s="102"/>
      <c r="AJ951" s="102"/>
      <c r="AK951" s="102"/>
      <c r="AL951" s="102"/>
      <c r="AM951" s="102"/>
    </row>
    <row r="952" spans="1:39" ht="15.75" customHeight="1" x14ac:dyDescent="0.3">
      <c r="A952" s="102"/>
      <c r="B952" s="102"/>
      <c r="C952" s="102"/>
      <c r="D952" s="102"/>
      <c r="E952" s="102"/>
      <c r="F952" s="102"/>
      <c r="G952" s="102"/>
      <c r="H952" s="102"/>
      <c r="I952" s="102"/>
      <c r="J952" s="102"/>
      <c r="K952" s="102"/>
      <c r="L952" s="102"/>
      <c r="M952" s="102"/>
      <c r="N952" s="102"/>
      <c r="O952" s="102"/>
      <c r="P952" s="102"/>
      <c r="Q952" s="102"/>
      <c r="R952" s="102"/>
      <c r="S952" s="102"/>
      <c r="T952" s="102"/>
      <c r="U952" s="102"/>
      <c r="V952" s="102"/>
      <c r="W952" s="102"/>
      <c r="X952" s="102"/>
      <c r="Y952" s="102"/>
      <c r="Z952" s="102"/>
      <c r="AA952" s="102"/>
      <c r="AB952" s="102"/>
      <c r="AC952" s="102"/>
      <c r="AD952" s="102"/>
      <c r="AE952" s="102"/>
      <c r="AF952" s="102"/>
      <c r="AG952" s="102"/>
      <c r="AH952" s="102"/>
      <c r="AI952" s="102"/>
      <c r="AJ952" s="102"/>
      <c r="AK952" s="102"/>
      <c r="AL952" s="102"/>
      <c r="AM952" s="102"/>
    </row>
    <row r="953" spans="1:39" ht="15.75" customHeight="1" x14ac:dyDescent="0.3">
      <c r="A953" s="102"/>
      <c r="B953" s="102"/>
      <c r="C953" s="102"/>
      <c r="D953" s="102"/>
      <c r="E953" s="102"/>
      <c r="F953" s="102"/>
      <c r="G953" s="102"/>
      <c r="H953" s="102"/>
      <c r="I953" s="102"/>
      <c r="J953" s="102"/>
      <c r="K953" s="102"/>
      <c r="L953" s="102"/>
      <c r="M953" s="102"/>
      <c r="N953" s="102"/>
      <c r="O953" s="102"/>
      <c r="P953" s="102"/>
      <c r="Q953" s="102"/>
      <c r="R953" s="102"/>
      <c r="S953" s="102"/>
      <c r="T953" s="102"/>
      <c r="U953" s="102"/>
      <c r="V953" s="102"/>
      <c r="W953" s="102"/>
      <c r="X953" s="102"/>
      <c r="Y953" s="102"/>
      <c r="Z953" s="102"/>
      <c r="AA953" s="102"/>
      <c r="AB953" s="102"/>
      <c r="AC953" s="102"/>
      <c r="AD953" s="102"/>
      <c r="AE953" s="102"/>
      <c r="AF953" s="102"/>
      <c r="AG953" s="102"/>
      <c r="AH953" s="102"/>
      <c r="AI953" s="102"/>
      <c r="AJ953" s="102"/>
      <c r="AK953" s="102"/>
      <c r="AL953" s="102"/>
      <c r="AM953" s="102"/>
    </row>
    <row r="954" spans="1:39" ht="15.75" customHeight="1" x14ac:dyDescent="0.3">
      <c r="A954" s="102"/>
      <c r="B954" s="102"/>
      <c r="C954" s="102"/>
      <c r="D954" s="102"/>
      <c r="E954" s="102"/>
      <c r="F954" s="102"/>
      <c r="G954" s="102"/>
      <c r="H954" s="102"/>
      <c r="I954" s="102"/>
      <c r="J954" s="102"/>
      <c r="K954" s="102"/>
      <c r="L954" s="102"/>
      <c r="M954" s="102"/>
      <c r="N954" s="102"/>
      <c r="O954" s="102"/>
      <c r="P954" s="102"/>
      <c r="Q954" s="102"/>
      <c r="R954" s="102"/>
      <c r="S954" s="102"/>
      <c r="T954" s="102"/>
      <c r="U954" s="102"/>
      <c r="V954" s="102"/>
      <c r="W954" s="102"/>
      <c r="X954" s="102"/>
      <c r="Y954" s="102"/>
      <c r="Z954" s="102"/>
      <c r="AA954" s="102"/>
      <c r="AB954" s="102"/>
      <c r="AC954" s="102"/>
      <c r="AD954" s="102"/>
      <c r="AE954" s="102"/>
      <c r="AF954" s="102"/>
      <c r="AG954" s="102"/>
      <c r="AH954" s="102"/>
      <c r="AI954" s="102"/>
      <c r="AJ954" s="102"/>
      <c r="AK954" s="102"/>
      <c r="AL954" s="102"/>
      <c r="AM954" s="102"/>
    </row>
    <row r="955" spans="1:39" ht="15.75" customHeight="1" x14ac:dyDescent="0.3">
      <c r="A955" s="102"/>
      <c r="B955" s="102"/>
      <c r="C955" s="102"/>
      <c r="D955" s="102"/>
      <c r="E955" s="102"/>
      <c r="F955" s="102"/>
      <c r="G955" s="102"/>
      <c r="H955" s="102"/>
      <c r="I955" s="102"/>
      <c r="J955" s="102"/>
      <c r="K955" s="102"/>
      <c r="L955" s="102"/>
      <c r="M955" s="102"/>
      <c r="N955" s="102"/>
      <c r="O955" s="102"/>
      <c r="P955" s="102"/>
      <c r="Q955" s="102"/>
      <c r="R955" s="102"/>
      <c r="S955" s="102"/>
      <c r="T955" s="102"/>
      <c r="U955" s="102"/>
      <c r="V955" s="102"/>
      <c r="W955" s="102"/>
      <c r="X955" s="102"/>
      <c r="Y955" s="102"/>
      <c r="Z955" s="102"/>
      <c r="AA955" s="102"/>
      <c r="AB955" s="102"/>
      <c r="AC955" s="102"/>
      <c r="AD955" s="102"/>
      <c r="AE955" s="102"/>
      <c r="AF955" s="102"/>
      <c r="AG955" s="102"/>
      <c r="AH955" s="102"/>
      <c r="AI955" s="102"/>
      <c r="AJ955" s="102"/>
      <c r="AK955" s="102"/>
      <c r="AL955" s="102"/>
      <c r="AM955" s="102"/>
    </row>
    <row r="956" spans="1:39" ht="15.75" customHeight="1" x14ac:dyDescent="0.3">
      <c r="A956" s="102"/>
      <c r="B956" s="102"/>
      <c r="C956" s="102"/>
      <c r="D956" s="102"/>
      <c r="E956" s="102"/>
      <c r="F956" s="102"/>
      <c r="G956" s="102"/>
      <c r="H956" s="102"/>
      <c r="I956" s="102"/>
      <c r="J956" s="102"/>
      <c r="K956" s="102"/>
      <c r="L956" s="102"/>
      <c r="M956" s="102"/>
      <c r="N956" s="102"/>
      <c r="O956" s="102"/>
      <c r="P956" s="102"/>
      <c r="Q956" s="102"/>
      <c r="R956" s="102"/>
      <c r="S956" s="102"/>
      <c r="T956" s="102"/>
      <c r="U956" s="102"/>
      <c r="V956" s="102"/>
      <c r="W956" s="102"/>
      <c r="X956" s="102"/>
      <c r="Y956" s="102"/>
      <c r="Z956" s="102"/>
      <c r="AA956" s="102"/>
      <c r="AB956" s="102"/>
      <c r="AC956" s="102"/>
      <c r="AD956" s="102"/>
      <c r="AE956" s="102"/>
      <c r="AF956" s="102"/>
      <c r="AG956" s="102"/>
      <c r="AH956" s="102"/>
      <c r="AI956" s="102"/>
      <c r="AJ956" s="102"/>
      <c r="AK956" s="102"/>
      <c r="AL956" s="102"/>
      <c r="AM956" s="102"/>
    </row>
    <row r="957" spans="1:39" ht="15.75" customHeight="1" x14ac:dyDescent="0.3">
      <c r="A957" s="102"/>
      <c r="B957" s="102"/>
      <c r="C957" s="102"/>
      <c r="D957" s="102"/>
      <c r="E957" s="102"/>
      <c r="F957" s="102"/>
      <c r="G957" s="102"/>
      <c r="H957" s="102"/>
      <c r="I957" s="102"/>
      <c r="J957" s="102"/>
      <c r="K957" s="102"/>
      <c r="L957" s="102"/>
      <c r="M957" s="102"/>
      <c r="N957" s="102"/>
      <c r="O957" s="102"/>
      <c r="P957" s="102"/>
      <c r="Q957" s="102"/>
      <c r="R957" s="102"/>
      <c r="S957" s="102"/>
      <c r="T957" s="102"/>
      <c r="U957" s="102"/>
      <c r="V957" s="102"/>
      <c r="W957" s="102"/>
      <c r="X957" s="102"/>
      <c r="Y957" s="102"/>
      <c r="Z957" s="102"/>
      <c r="AA957" s="102"/>
      <c r="AB957" s="102"/>
      <c r="AC957" s="102"/>
      <c r="AD957" s="102"/>
      <c r="AE957" s="102"/>
      <c r="AF957" s="102"/>
      <c r="AG957" s="102"/>
      <c r="AH957" s="102"/>
      <c r="AI957" s="102"/>
      <c r="AJ957" s="102"/>
      <c r="AK957" s="102"/>
      <c r="AL957" s="102"/>
      <c r="AM957" s="102"/>
    </row>
    <row r="958" spans="1:39" ht="15.75" customHeight="1" x14ac:dyDescent="0.3">
      <c r="A958" s="102"/>
      <c r="B958" s="102"/>
      <c r="C958" s="102"/>
      <c r="D958" s="102"/>
      <c r="E958" s="102"/>
      <c r="F958" s="102"/>
      <c r="G958" s="102"/>
      <c r="H958" s="102"/>
      <c r="I958" s="102"/>
      <c r="J958" s="102"/>
      <c r="K958" s="102"/>
      <c r="L958" s="102"/>
      <c r="M958" s="102"/>
      <c r="N958" s="102"/>
      <c r="O958" s="102"/>
      <c r="P958" s="102"/>
      <c r="Q958" s="102"/>
      <c r="R958" s="102"/>
      <c r="S958" s="102"/>
      <c r="T958" s="102"/>
      <c r="U958" s="102"/>
      <c r="V958" s="102"/>
      <c r="W958" s="102"/>
      <c r="X958" s="102"/>
      <c r="Y958" s="102"/>
      <c r="Z958" s="102"/>
      <c r="AA958" s="102"/>
      <c r="AB958" s="102"/>
      <c r="AC958" s="102"/>
      <c r="AD958" s="102"/>
      <c r="AE958" s="102"/>
      <c r="AF958" s="102"/>
      <c r="AG958" s="102"/>
      <c r="AH958" s="102"/>
      <c r="AI958" s="102"/>
      <c r="AJ958" s="102"/>
      <c r="AK958" s="102"/>
      <c r="AL958" s="102"/>
      <c r="AM958" s="102"/>
    </row>
    <row r="959" spans="1:39" ht="15.75" customHeight="1" x14ac:dyDescent="0.3">
      <c r="A959" s="102"/>
      <c r="B959" s="102"/>
      <c r="C959" s="102"/>
      <c r="D959" s="102"/>
      <c r="E959" s="102"/>
      <c r="F959" s="102"/>
      <c r="G959" s="102"/>
      <c r="H959" s="102"/>
      <c r="I959" s="102"/>
      <c r="J959" s="102"/>
      <c r="K959" s="102"/>
      <c r="L959" s="102"/>
      <c r="M959" s="102"/>
      <c r="N959" s="102"/>
      <c r="O959" s="102"/>
      <c r="P959" s="102"/>
      <c r="Q959" s="102"/>
      <c r="R959" s="102"/>
      <c r="S959" s="102"/>
      <c r="T959" s="102"/>
      <c r="U959" s="102"/>
      <c r="V959" s="102"/>
      <c r="W959" s="102"/>
      <c r="X959" s="102"/>
      <c r="Y959" s="102"/>
      <c r="Z959" s="102"/>
      <c r="AA959" s="102"/>
      <c r="AB959" s="102"/>
      <c r="AC959" s="102"/>
      <c r="AD959" s="102"/>
      <c r="AE959" s="102"/>
      <c r="AF959" s="102"/>
      <c r="AG959" s="102"/>
      <c r="AH959" s="102"/>
      <c r="AI959" s="102"/>
      <c r="AJ959" s="102"/>
      <c r="AK959" s="102"/>
      <c r="AL959" s="102"/>
      <c r="AM959" s="102"/>
    </row>
    <row r="960" spans="1:39" ht="15.75" customHeight="1" x14ac:dyDescent="0.3">
      <c r="A960" s="102"/>
      <c r="B960" s="102"/>
      <c r="C960" s="102"/>
      <c r="D960" s="102"/>
      <c r="E960" s="102"/>
      <c r="F960" s="102"/>
      <c r="G960" s="102"/>
      <c r="H960" s="102"/>
      <c r="I960" s="102"/>
      <c r="J960" s="102"/>
      <c r="K960" s="102"/>
      <c r="L960" s="102"/>
      <c r="M960" s="102"/>
      <c r="N960" s="102"/>
      <c r="O960" s="102"/>
      <c r="P960" s="102"/>
      <c r="Q960" s="102"/>
      <c r="R960" s="102"/>
      <c r="S960" s="102"/>
      <c r="T960" s="102"/>
      <c r="U960" s="102"/>
      <c r="V960" s="102"/>
      <c r="W960" s="102"/>
      <c r="X960" s="102"/>
      <c r="Y960" s="102"/>
      <c r="Z960" s="102"/>
      <c r="AA960" s="102"/>
      <c r="AB960" s="102"/>
      <c r="AC960" s="102"/>
      <c r="AD960" s="102"/>
      <c r="AE960" s="102"/>
      <c r="AF960" s="102"/>
      <c r="AG960" s="102"/>
      <c r="AH960" s="102"/>
      <c r="AI960" s="102"/>
      <c r="AJ960" s="102"/>
      <c r="AK960" s="102"/>
      <c r="AL960" s="102"/>
      <c r="AM960" s="102"/>
    </row>
    <row r="961" spans="1:39" ht="15.75" customHeight="1" x14ac:dyDescent="0.3">
      <c r="A961" s="102"/>
      <c r="B961" s="102"/>
      <c r="C961" s="102"/>
      <c r="D961" s="102"/>
      <c r="E961" s="102"/>
      <c r="F961" s="102"/>
      <c r="G961" s="102"/>
      <c r="H961" s="102"/>
      <c r="I961" s="102"/>
      <c r="J961" s="102"/>
      <c r="K961" s="102"/>
      <c r="L961" s="102"/>
      <c r="M961" s="102"/>
      <c r="N961" s="102"/>
      <c r="O961" s="102"/>
      <c r="P961" s="102"/>
      <c r="Q961" s="102"/>
      <c r="R961" s="102"/>
      <c r="S961" s="102"/>
      <c r="T961" s="102"/>
      <c r="U961" s="102"/>
      <c r="V961" s="102"/>
      <c r="W961" s="102"/>
      <c r="X961" s="102"/>
      <c r="Y961" s="102"/>
      <c r="Z961" s="102"/>
      <c r="AA961" s="102"/>
      <c r="AB961" s="102"/>
      <c r="AC961" s="102"/>
      <c r="AD961" s="102"/>
      <c r="AE961" s="102"/>
      <c r="AF961" s="102"/>
      <c r="AG961" s="102"/>
      <c r="AH961" s="102"/>
      <c r="AI961" s="102"/>
      <c r="AJ961" s="102"/>
      <c r="AK961" s="102"/>
      <c r="AL961" s="102"/>
      <c r="AM961" s="102"/>
    </row>
    <row r="962" spans="1:39" ht="15.75" customHeight="1" x14ac:dyDescent="0.3">
      <c r="A962" s="102"/>
      <c r="B962" s="102"/>
      <c r="C962" s="102"/>
      <c r="D962" s="102"/>
      <c r="E962" s="102"/>
      <c r="F962" s="102"/>
      <c r="G962" s="102"/>
      <c r="H962" s="102"/>
      <c r="I962" s="102"/>
      <c r="J962" s="102"/>
      <c r="K962" s="102"/>
      <c r="L962" s="102"/>
      <c r="M962" s="102"/>
      <c r="N962" s="102"/>
      <c r="O962" s="102"/>
      <c r="P962" s="102"/>
      <c r="Q962" s="102"/>
      <c r="R962" s="102"/>
      <c r="S962" s="102"/>
      <c r="T962" s="102"/>
      <c r="U962" s="102"/>
      <c r="V962" s="102"/>
      <c r="W962" s="102"/>
      <c r="X962" s="102"/>
      <c r="Y962" s="102"/>
      <c r="Z962" s="102"/>
      <c r="AA962" s="102"/>
      <c r="AB962" s="102"/>
      <c r="AC962" s="102"/>
      <c r="AD962" s="102"/>
      <c r="AE962" s="102"/>
      <c r="AF962" s="102"/>
      <c r="AG962" s="102"/>
      <c r="AH962" s="102"/>
      <c r="AI962" s="102"/>
      <c r="AJ962" s="102"/>
      <c r="AK962" s="102"/>
      <c r="AL962" s="102"/>
      <c r="AM962" s="102"/>
    </row>
    <row r="963" spans="1:39" ht="15.75" customHeight="1" x14ac:dyDescent="0.3">
      <c r="A963" s="102"/>
      <c r="B963" s="102"/>
      <c r="C963" s="102"/>
      <c r="D963" s="102"/>
      <c r="E963" s="102"/>
      <c r="F963" s="102"/>
      <c r="G963" s="102"/>
      <c r="H963" s="102"/>
      <c r="I963" s="102"/>
      <c r="J963" s="102"/>
      <c r="K963" s="102"/>
      <c r="L963" s="102"/>
      <c r="M963" s="102"/>
      <c r="N963" s="102"/>
      <c r="O963" s="102"/>
      <c r="P963" s="102"/>
      <c r="Q963" s="102"/>
      <c r="R963" s="102"/>
      <c r="S963" s="102"/>
      <c r="T963" s="102"/>
      <c r="U963" s="102"/>
      <c r="V963" s="102"/>
      <c r="W963" s="102"/>
      <c r="X963" s="102"/>
      <c r="Y963" s="102"/>
      <c r="Z963" s="102"/>
      <c r="AA963" s="102"/>
      <c r="AB963" s="102"/>
      <c r="AC963" s="102"/>
      <c r="AD963" s="102"/>
      <c r="AE963" s="102"/>
      <c r="AF963" s="102"/>
      <c r="AG963" s="102"/>
      <c r="AH963" s="102"/>
      <c r="AI963" s="102"/>
      <c r="AJ963" s="102"/>
      <c r="AK963" s="102"/>
      <c r="AL963" s="102"/>
      <c r="AM963" s="102"/>
    </row>
    <row r="964" spans="1:39" ht="15.75" customHeight="1" x14ac:dyDescent="0.3">
      <c r="A964" s="102"/>
      <c r="B964" s="102"/>
      <c r="C964" s="102"/>
      <c r="D964" s="102"/>
      <c r="E964" s="102"/>
      <c r="F964" s="102"/>
      <c r="G964" s="102"/>
      <c r="H964" s="102"/>
      <c r="I964" s="102"/>
      <c r="J964" s="102"/>
      <c r="K964" s="102"/>
      <c r="L964" s="102"/>
      <c r="M964" s="102"/>
      <c r="N964" s="102"/>
      <c r="O964" s="102"/>
      <c r="P964" s="102"/>
      <c r="Q964" s="102"/>
      <c r="R964" s="102"/>
      <c r="S964" s="102"/>
      <c r="T964" s="102"/>
      <c r="U964" s="102"/>
      <c r="V964" s="102"/>
      <c r="W964" s="102"/>
      <c r="X964" s="102"/>
      <c r="Y964" s="102"/>
      <c r="Z964" s="102"/>
      <c r="AA964" s="102"/>
      <c r="AB964" s="102"/>
      <c r="AC964" s="102"/>
      <c r="AD964" s="102"/>
      <c r="AE964" s="102"/>
      <c r="AF964" s="102"/>
      <c r="AG964" s="102"/>
      <c r="AH964" s="102"/>
      <c r="AI964" s="102"/>
      <c r="AJ964" s="102"/>
      <c r="AK964" s="102"/>
      <c r="AL964" s="102"/>
      <c r="AM964" s="102"/>
    </row>
    <row r="965" spans="1:39" ht="15.75" customHeight="1" x14ac:dyDescent="0.3">
      <c r="A965" s="102"/>
      <c r="B965" s="102"/>
      <c r="C965" s="102"/>
      <c r="D965" s="102"/>
      <c r="E965" s="102"/>
      <c r="F965" s="102"/>
      <c r="G965" s="102"/>
      <c r="H965" s="102"/>
      <c r="I965" s="102"/>
      <c r="J965" s="102"/>
      <c r="K965" s="102"/>
      <c r="L965" s="102"/>
      <c r="M965" s="102"/>
      <c r="N965" s="102"/>
      <c r="O965" s="102"/>
      <c r="P965" s="102"/>
      <c r="Q965" s="102"/>
      <c r="R965" s="102"/>
      <c r="S965" s="102"/>
      <c r="T965" s="102"/>
      <c r="U965" s="102"/>
      <c r="V965" s="102"/>
      <c r="W965" s="102"/>
      <c r="X965" s="102"/>
      <c r="Y965" s="102"/>
      <c r="Z965" s="102"/>
      <c r="AA965" s="102"/>
      <c r="AB965" s="102"/>
      <c r="AC965" s="102"/>
      <c r="AD965" s="102"/>
      <c r="AE965" s="102"/>
      <c r="AF965" s="102"/>
      <c r="AG965" s="102"/>
      <c r="AH965" s="102"/>
      <c r="AI965" s="102"/>
      <c r="AJ965" s="102"/>
      <c r="AK965" s="102"/>
      <c r="AL965" s="102"/>
      <c r="AM965" s="102"/>
    </row>
    <row r="966" spans="1:39" ht="15.75" customHeight="1" x14ac:dyDescent="0.3">
      <c r="A966" s="102"/>
      <c r="B966" s="102"/>
      <c r="C966" s="102"/>
      <c r="D966" s="102"/>
      <c r="E966" s="102"/>
      <c r="F966" s="102"/>
      <c r="G966" s="102"/>
      <c r="H966" s="102"/>
      <c r="I966" s="102"/>
      <c r="J966" s="102"/>
      <c r="K966" s="102"/>
      <c r="L966" s="102"/>
      <c r="M966" s="102"/>
      <c r="N966" s="102"/>
      <c r="O966" s="102"/>
      <c r="P966" s="102"/>
      <c r="Q966" s="102"/>
      <c r="R966" s="102"/>
      <c r="S966" s="102"/>
      <c r="T966" s="102"/>
      <c r="U966" s="102"/>
      <c r="V966" s="102"/>
      <c r="W966" s="102"/>
      <c r="X966" s="102"/>
      <c r="Y966" s="102"/>
      <c r="Z966" s="102"/>
      <c r="AA966" s="102"/>
      <c r="AB966" s="102"/>
      <c r="AC966" s="102"/>
      <c r="AD966" s="102"/>
      <c r="AE966" s="102"/>
      <c r="AF966" s="102"/>
      <c r="AG966" s="102"/>
      <c r="AH966" s="102"/>
      <c r="AI966" s="102"/>
      <c r="AJ966" s="102"/>
      <c r="AK966" s="102"/>
      <c r="AL966" s="102"/>
      <c r="AM966" s="102"/>
    </row>
    <row r="967" spans="1:39" ht="15.75" customHeight="1" x14ac:dyDescent="0.3">
      <c r="A967" s="102"/>
      <c r="B967" s="102"/>
      <c r="C967" s="102"/>
      <c r="D967" s="102"/>
      <c r="E967" s="102"/>
      <c r="F967" s="102"/>
      <c r="G967" s="102"/>
      <c r="H967" s="102"/>
      <c r="I967" s="102"/>
      <c r="J967" s="102"/>
      <c r="K967" s="102"/>
      <c r="L967" s="102"/>
      <c r="M967" s="102"/>
      <c r="N967" s="102"/>
      <c r="O967" s="102"/>
      <c r="P967" s="102"/>
      <c r="Q967" s="102"/>
      <c r="R967" s="102"/>
      <c r="S967" s="102"/>
      <c r="T967" s="102"/>
      <c r="U967" s="102"/>
      <c r="V967" s="102"/>
      <c r="W967" s="102"/>
      <c r="X967" s="102"/>
      <c r="Y967" s="102"/>
      <c r="Z967" s="102"/>
      <c r="AA967" s="102"/>
      <c r="AB967" s="102"/>
      <c r="AC967" s="102"/>
      <c r="AD967" s="102"/>
      <c r="AE967" s="102"/>
      <c r="AF967" s="102"/>
      <c r="AG967" s="102"/>
      <c r="AH967" s="102"/>
      <c r="AI967" s="102"/>
      <c r="AJ967" s="102"/>
      <c r="AK967" s="102"/>
      <c r="AL967" s="102"/>
      <c r="AM967" s="102"/>
    </row>
    <row r="968" spans="1:39" ht="15.75" customHeight="1" x14ac:dyDescent="0.3">
      <c r="A968" s="102"/>
      <c r="B968" s="102"/>
      <c r="C968" s="102"/>
      <c r="D968" s="102"/>
      <c r="E968" s="102"/>
      <c r="F968" s="102"/>
      <c r="G968" s="102"/>
      <c r="H968" s="102"/>
      <c r="I968" s="102"/>
      <c r="J968" s="102"/>
      <c r="K968" s="102"/>
      <c r="L968" s="102"/>
      <c r="M968" s="102"/>
      <c r="N968" s="102"/>
      <c r="O968" s="102"/>
      <c r="P968" s="102"/>
      <c r="Q968" s="102"/>
      <c r="R968" s="102"/>
      <c r="S968" s="102"/>
      <c r="T968" s="102"/>
      <c r="U968" s="102"/>
      <c r="V968" s="102"/>
      <c r="W968" s="102"/>
      <c r="X968" s="102"/>
      <c r="Y968" s="102"/>
      <c r="Z968" s="102"/>
      <c r="AA968" s="102"/>
      <c r="AB968" s="102"/>
      <c r="AC968" s="102"/>
      <c r="AD968" s="102"/>
      <c r="AE968" s="102"/>
      <c r="AF968" s="102"/>
      <c r="AG968" s="102"/>
      <c r="AH968" s="102"/>
      <c r="AI968" s="102"/>
      <c r="AJ968" s="102"/>
      <c r="AK968" s="102"/>
      <c r="AL968" s="102"/>
      <c r="AM968" s="102"/>
    </row>
    <row r="969" spans="1:39" ht="15.75" customHeight="1" x14ac:dyDescent="0.3">
      <c r="A969" s="102"/>
      <c r="B969" s="102"/>
      <c r="C969" s="102"/>
      <c r="D969" s="102"/>
      <c r="E969" s="102"/>
      <c r="F969" s="102"/>
      <c r="G969" s="102"/>
      <c r="H969" s="102"/>
      <c r="I969" s="102"/>
      <c r="J969" s="102"/>
      <c r="K969" s="102"/>
      <c r="L969" s="102"/>
      <c r="M969" s="102"/>
      <c r="N969" s="102"/>
      <c r="O969" s="102"/>
      <c r="P969" s="102"/>
      <c r="Q969" s="102"/>
      <c r="R969" s="102"/>
      <c r="S969" s="102"/>
      <c r="T969" s="102"/>
      <c r="U969" s="102"/>
      <c r="V969" s="102"/>
      <c r="W969" s="102"/>
      <c r="X969" s="102"/>
      <c r="Y969" s="102"/>
      <c r="Z969" s="102"/>
      <c r="AA969" s="102"/>
      <c r="AB969" s="102"/>
      <c r="AC969" s="102"/>
      <c r="AD969" s="102"/>
      <c r="AE969" s="102"/>
      <c r="AF969" s="102"/>
      <c r="AG969" s="102"/>
      <c r="AH969" s="102"/>
      <c r="AI969" s="102"/>
      <c r="AJ969" s="102"/>
      <c r="AK969" s="102"/>
      <c r="AL969" s="102"/>
      <c r="AM969" s="102"/>
    </row>
    <row r="970" spans="1:39" ht="15.75" customHeight="1" x14ac:dyDescent="0.3">
      <c r="A970" s="102"/>
      <c r="B970" s="102"/>
      <c r="C970" s="102"/>
      <c r="D970" s="102"/>
      <c r="E970" s="102"/>
      <c r="F970" s="102"/>
      <c r="G970" s="102"/>
      <c r="H970" s="102"/>
      <c r="I970" s="102"/>
      <c r="J970" s="102"/>
      <c r="K970" s="102"/>
      <c r="L970" s="102"/>
      <c r="M970" s="102"/>
      <c r="N970" s="102"/>
      <c r="O970" s="102"/>
      <c r="P970" s="102"/>
      <c r="Q970" s="102"/>
      <c r="R970" s="102"/>
      <c r="S970" s="102"/>
      <c r="T970" s="102"/>
      <c r="U970" s="102"/>
      <c r="V970" s="102"/>
      <c r="W970" s="102"/>
      <c r="X970" s="102"/>
      <c r="Y970" s="102"/>
      <c r="Z970" s="102"/>
      <c r="AA970" s="102"/>
      <c r="AB970" s="102"/>
      <c r="AC970" s="102"/>
      <c r="AD970" s="102"/>
      <c r="AE970" s="102"/>
      <c r="AF970" s="102"/>
      <c r="AG970" s="102"/>
      <c r="AH970" s="102"/>
      <c r="AI970" s="102"/>
      <c r="AJ970" s="102"/>
      <c r="AK970" s="102"/>
      <c r="AL970" s="102"/>
      <c r="AM970" s="102"/>
    </row>
    <row r="971" spans="1:39" ht="15.75" customHeight="1" x14ac:dyDescent="0.3">
      <c r="A971" s="102"/>
      <c r="B971" s="102"/>
      <c r="C971" s="102"/>
      <c r="D971" s="102"/>
      <c r="E971" s="102"/>
      <c r="F971" s="102"/>
      <c r="G971" s="102"/>
      <c r="H971" s="102"/>
      <c r="I971" s="102"/>
      <c r="J971" s="102"/>
      <c r="K971" s="102"/>
      <c r="L971" s="102"/>
      <c r="M971" s="102"/>
      <c r="N971" s="102"/>
      <c r="O971" s="102"/>
      <c r="P971" s="102"/>
      <c r="Q971" s="102"/>
      <c r="R971" s="102"/>
      <c r="S971" s="102"/>
      <c r="T971" s="102"/>
      <c r="U971" s="102"/>
      <c r="V971" s="102"/>
      <c r="W971" s="102"/>
      <c r="X971" s="102"/>
      <c r="Y971" s="102"/>
      <c r="Z971" s="102"/>
      <c r="AA971" s="102"/>
      <c r="AB971" s="102"/>
      <c r="AC971" s="102"/>
      <c r="AD971" s="102"/>
      <c r="AE971" s="102"/>
      <c r="AF971" s="102"/>
      <c r="AG971" s="102"/>
      <c r="AH971" s="102"/>
      <c r="AI971" s="102"/>
      <c r="AJ971" s="102"/>
      <c r="AK971" s="102"/>
      <c r="AL971" s="102"/>
      <c r="AM971" s="102"/>
    </row>
    <row r="972" spans="1:39" ht="15.75" customHeight="1" x14ac:dyDescent="0.3">
      <c r="A972" s="102"/>
      <c r="B972" s="102"/>
      <c r="C972" s="102"/>
      <c r="D972" s="102"/>
      <c r="E972" s="102"/>
      <c r="F972" s="102"/>
      <c r="G972" s="102"/>
      <c r="H972" s="102"/>
      <c r="I972" s="102"/>
      <c r="J972" s="102"/>
      <c r="K972" s="102"/>
      <c r="L972" s="102"/>
      <c r="M972" s="102"/>
      <c r="N972" s="102"/>
      <c r="O972" s="102"/>
      <c r="P972" s="102"/>
      <c r="Q972" s="102"/>
      <c r="R972" s="102"/>
      <c r="S972" s="102"/>
      <c r="T972" s="102"/>
      <c r="U972" s="102"/>
      <c r="V972" s="102"/>
      <c r="W972" s="102"/>
      <c r="X972" s="102"/>
      <c r="Y972" s="102"/>
      <c r="Z972" s="102"/>
      <c r="AA972" s="102"/>
      <c r="AB972" s="102"/>
      <c r="AC972" s="102"/>
      <c r="AD972" s="102"/>
      <c r="AE972" s="102"/>
      <c r="AF972" s="102"/>
      <c r="AG972" s="102"/>
      <c r="AH972" s="102"/>
      <c r="AI972" s="102"/>
      <c r="AJ972" s="102"/>
      <c r="AK972" s="102"/>
      <c r="AL972" s="102"/>
      <c r="AM972" s="102"/>
    </row>
    <row r="973" spans="1:39" ht="15.75" customHeight="1" x14ac:dyDescent="0.3">
      <c r="A973" s="102"/>
      <c r="B973" s="102"/>
      <c r="C973" s="102"/>
      <c r="D973" s="102"/>
      <c r="E973" s="102"/>
      <c r="F973" s="102"/>
      <c r="G973" s="102"/>
      <c r="H973" s="102"/>
      <c r="I973" s="102"/>
      <c r="J973" s="102"/>
      <c r="K973" s="102"/>
      <c r="L973" s="102"/>
      <c r="M973" s="102"/>
      <c r="N973" s="102"/>
      <c r="O973" s="102"/>
      <c r="P973" s="102"/>
      <c r="Q973" s="102"/>
      <c r="R973" s="102"/>
      <c r="S973" s="102"/>
      <c r="T973" s="102"/>
      <c r="U973" s="102"/>
      <c r="V973" s="102"/>
      <c r="W973" s="102"/>
      <c r="X973" s="102"/>
      <c r="Y973" s="102"/>
      <c r="Z973" s="102"/>
      <c r="AA973" s="102"/>
      <c r="AB973" s="102"/>
      <c r="AC973" s="102"/>
      <c r="AD973" s="102"/>
      <c r="AE973" s="102"/>
      <c r="AF973" s="102"/>
      <c r="AG973" s="102"/>
      <c r="AH973" s="102"/>
      <c r="AI973" s="102"/>
      <c r="AJ973" s="102"/>
      <c r="AK973" s="102"/>
      <c r="AL973" s="102"/>
      <c r="AM973" s="102"/>
    </row>
    <row r="974" spans="1:39" ht="15.75" customHeight="1" x14ac:dyDescent="0.3">
      <c r="A974" s="102"/>
      <c r="B974" s="102"/>
      <c r="C974" s="102"/>
      <c r="D974" s="102"/>
      <c r="E974" s="102"/>
      <c r="F974" s="102"/>
      <c r="G974" s="102"/>
      <c r="H974" s="102"/>
      <c r="I974" s="102"/>
      <c r="J974" s="102"/>
      <c r="K974" s="102"/>
      <c r="L974" s="102"/>
      <c r="M974" s="102"/>
      <c r="N974" s="102"/>
      <c r="O974" s="102"/>
      <c r="P974" s="102"/>
      <c r="Q974" s="102"/>
      <c r="R974" s="102"/>
      <c r="S974" s="102"/>
      <c r="T974" s="102"/>
      <c r="U974" s="102"/>
      <c r="V974" s="102"/>
      <c r="W974" s="102"/>
      <c r="X974" s="102"/>
      <c r="Y974" s="102"/>
      <c r="Z974" s="102"/>
      <c r="AA974" s="102"/>
      <c r="AB974" s="102"/>
      <c r="AC974" s="102"/>
      <c r="AD974" s="102"/>
      <c r="AE974" s="102"/>
      <c r="AF974" s="102"/>
      <c r="AG974" s="102"/>
      <c r="AH974" s="102"/>
      <c r="AI974" s="102"/>
      <c r="AJ974" s="102"/>
      <c r="AK974" s="102"/>
      <c r="AL974" s="102"/>
      <c r="AM974" s="102"/>
    </row>
    <row r="975" spans="1:39" ht="15.75" customHeight="1" x14ac:dyDescent="0.3">
      <c r="A975" s="102"/>
      <c r="B975" s="102"/>
      <c r="C975" s="102"/>
      <c r="D975" s="102"/>
      <c r="E975" s="102"/>
      <c r="F975" s="102"/>
      <c r="G975" s="102"/>
      <c r="H975" s="102"/>
      <c r="I975" s="102"/>
      <c r="J975" s="102"/>
      <c r="K975" s="102"/>
      <c r="L975" s="102"/>
      <c r="M975" s="102"/>
      <c r="N975" s="102"/>
      <c r="O975" s="102"/>
      <c r="P975" s="102"/>
      <c r="Q975" s="102"/>
      <c r="R975" s="102"/>
      <c r="S975" s="102"/>
      <c r="T975" s="102"/>
      <c r="U975" s="102"/>
      <c r="V975" s="102"/>
      <c r="W975" s="102"/>
      <c r="X975" s="102"/>
      <c r="Y975" s="102"/>
      <c r="Z975" s="102"/>
      <c r="AA975" s="102"/>
      <c r="AB975" s="102"/>
      <c r="AC975" s="102"/>
      <c r="AD975" s="102"/>
      <c r="AE975" s="102"/>
      <c r="AF975" s="102"/>
      <c r="AG975" s="102"/>
      <c r="AH975" s="102"/>
      <c r="AI975" s="102"/>
      <c r="AJ975" s="102"/>
      <c r="AK975" s="102"/>
      <c r="AL975" s="102"/>
      <c r="AM975" s="102"/>
    </row>
    <row r="976" spans="1:39" ht="15.75" customHeight="1" x14ac:dyDescent="0.3">
      <c r="A976" s="102"/>
      <c r="B976" s="102"/>
      <c r="C976" s="102"/>
      <c r="D976" s="102"/>
      <c r="E976" s="102"/>
      <c r="F976" s="102"/>
      <c r="G976" s="102"/>
      <c r="H976" s="102"/>
      <c r="I976" s="102"/>
      <c r="J976" s="102"/>
      <c r="K976" s="102"/>
      <c r="L976" s="102"/>
      <c r="M976" s="102"/>
      <c r="N976" s="102"/>
      <c r="O976" s="102"/>
      <c r="P976" s="102"/>
      <c r="Q976" s="102"/>
      <c r="R976" s="102"/>
      <c r="S976" s="102"/>
      <c r="T976" s="102"/>
      <c r="U976" s="102"/>
      <c r="V976" s="102"/>
      <c r="W976" s="102"/>
      <c r="X976" s="102"/>
      <c r="Y976" s="102"/>
      <c r="Z976" s="102"/>
      <c r="AA976" s="102"/>
      <c r="AB976" s="102"/>
      <c r="AC976" s="102"/>
      <c r="AD976" s="102"/>
      <c r="AE976" s="102"/>
      <c r="AF976" s="102"/>
      <c r="AG976" s="102"/>
      <c r="AH976" s="102"/>
      <c r="AI976" s="102"/>
      <c r="AJ976" s="102"/>
      <c r="AK976" s="102"/>
      <c r="AL976" s="102"/>
      <c r="AM976" s="102"/>
    </row>
    <row r="977" spans="1:39" ht="15.75" customHeight="1" x14ac:dyDescent="0.3">
      <c r="A977" s="102"/>
      <c r="B977" s="102"/>
      <c r="C977" s="102"/>
      <c r="D977" s="102"/>
      <c r="E977" s="102"/>
      <c r="F977" s="102"/>
      <c r="G977" s="102"/>
      <c r="H977" s="102"/>
      <c r="I977" s="102"/>
      <c r="J977" s="102"/>
      <c r="K977" s="102"/>
      <c r="L977" s="102"/>
      <c r="M977" s="102"/>
      <c r="N977" s="102"/>
      <c r="O977" s="102"/>
      <c r="P977" s="102"/>
      <c r="Q977" s="102"/>
      <c r="R977" s="102"/>
      <c r="S977" s="102"/>
      <c r="T977" s="102"/>
      <c r="U977" s="102"/>
      <c r="V977" s="102"/>
      <c r="W977" s="102"/>
      <c r="X977" s="102"/>
      <c r="Y977" s="102"/>
      <c r="Z977" s="102"/>
      <c r="AA977" s="102"/>
      <c r="AB977" s="102"/>
      <c r="AC977" s="102"/>
      <c r="AD977" s="102"/>
      <c r="AE977" s="102"/>
      <c r="AF977" s="102"/>
      <c r="AG977" s="102"/>
      <c r="AH977" s="102"/>
      <c r="AI977" s="102"/>
      <c r="AJ977" s="102"/>
      <c r="AK977" s="102"/>
      <c r="AL977" s="102"/>
      <c r="AM977" s="102"/>
    </row>
    <row r="978" spans="1:39" ht="15.75" customHeight="1" x14ac:dyDescent="0.3">
      <c r="A978" s="102"/>
      <c r="B978" s="102"/>
      <c r="C978" s="102"/>
      <c r="D978" s="102"/>
      <c r="E978" s="102"/>
      <c r="F978" s="102"/>
      <c r="G978" s="102"/>
      <c r="H978" s="102"/>
      <c r="I978" s="102"/>
      <c r="J978" s="102"/>
      <c r="K978" s="102"/>
      <c r="L978" s="102"/>
      <c r="M978" s="102"/>
      <c r="N978" s="102"/>
      <c r="O978" s="102"/>
      <c r="P978" s="102"/>
      <c r="Q978" s="102"/>
      <c r="R978" s="102"/>
      <c r="S978" s="102"/>
      <c r="T978" s="102"/>
      <c r="U978" s="102"/>
      <c r="V978" s="102"/>
      <c r="W978" s="102"/>
      <c r="X978" s="102"/>
      <c r="Y978" s="102"/>
      <c r="Z978" s="102"/>
      <c r="AA978" s="102"/>
      <c r="AB978" s="102"/>
      <c r="AC978" s="102"/>
      <c r="AD978" s="102"/>
      <c r="AE978" s="102"/>
      <c r="AF978" s="102"/>
      <c r="AG978" s="102"/>
      <c r="AH978" s="102"/>
      <c r="AI978" s="102"/>
      <c r="AJ978" s="102"/>
      <c r="AK978" s="102"/>
      <c r="AL978" s="102"/>
      <c r="AM978" s="102"/>
    </row>
    <row r="979" spans="1:39" ht="15.75" customHeight="1" x14ac:dyDescent="0.3">
      <c r="A979" s="102"/>
      <c r="B979" s="102"/>
      <c r="C979" s="102"/>
      <c r="D979" s="102"/>
      <c r="E979" s="102"/>
      <c r="F979" s="102"/>
      <c r="G979" s="102"/>
      <c r="H979" s="102"/>
      <c r="I979" s="102"/>
      <c r="J979" s="102"/>
      <c r="K979" s="102"/>
      <c r="L979" s="102"/>
      <c r="M979" s="102"/>
      <c r="N979" s="102"/>
      <c r="O979" s="102"/>
      <c r="P979" s="102"/>
      <c r="Q979" s="102"/>
      <c r="R979" s="102"/>
      <c r="S979" s="102"/>
      <c r="T979" s="102"/>
      <c r="U979" s="102"/>
      <c r="V979" s="102"/>
      <c r="W979" s="102"/>
      <c r="X979" s="102"/>
      <c r="Y979" s="102"/>
      <c r="Z979" s="102"/>
      <c r="AA979" s="102"/>
      <c r="AB979" s="102"/>
      <c r="AC979" s="102"/>
      <c r="AD979" s="102"/>
      <c r="AE979" s="102"/>
      <c r="AF979" s="102"/>
      <c r="AG979" s="102"/>
      <c r="AH979" s="102"/>
      <c r="AI979" s="102"/>
      <c r="AJ979" s="102"/>
      <c r="AK979" s="102"/>
      <c r="AL979" s="102"/>
      <c r="AM979" s="102"/>
    </row>
    <row r="980" spans="1:39" ht="15.75" customHeight="1" x14ac:dyDescent="0.3">
      <c r="A980" s="102"/>
      <c r="B980" s="102"/>
      <c r="C980" s="102"/>
      <c r="D980" s="102"/>
      <c r="E980" s="102"/>
      <c r="F980" s="102"/>
      <c r="G980" s="102"/>
      <c r="H980" s="102"/>
      <c r="I980" s="102"/>
      <c r="J980" s="102"/>
      <c r="K980" s="102"/>
      <c r="L980" s="102"/>
      <c r="M980" s="102"/>
      <c r="N980" s="102"/>
      <c r="O980" s="102"/>
      <c r="P980" s="102"/>
      <c r="Q980" s="102"/>
      <c r="R980" s="102"/>
      <c r="S980" s="102"/>
      <c r="T980" s="102"/>
      <c r="U980" s="102"/>
      <c r="V980" s="102"/>
      <c r="W980" s="102"/>
      <c r="X980" s="102"/>
      <c r="Y980" s="102"/>
      <c r="Z980" s="102"/>
      <c r="AA980" s="102"/>
      <c r="AB980" s="102"/>
      <c r="AC980" s="102"/>
      <c r="AD980" s="102"/>
      <c r="AE980" s="102"/>
      <c r="AF980" s="102"/>
      <c r="AG980" s="102"/>
      <c r="AH980" s="102"/>
      <c r="AI980" s="102"/>
      <c r="AJ980" s="102"/>
      <c r="AK980" s="102"/>
      <c r="AL980" s="102"/>
      <c r="AM980" s="102"/>
    </row>
    <row r="981" spans="1:39" ht="15.75" customHeight="1" x14ac:dyDescent="0.3">
      <c r="A981" s="102"/>
      <c r="B981" s="102"/>
      <c r="C981" s="102"/>
      <c r="D981" s="102"/>
      <c r="E981" s="102"/>
      <c r="F981" s="102"/>
      <c r="G981" s="102"/>
      <c r="H981" s="102"/>
      <c r="I981" s="102"/>
      <c r="J981" s="102"/>
      <c r="K981" s="102"/>
      <c r="L981" s="102"/>
      <c r="M981" s="102"/>
      <c r="N981" s="102"/>
      <c r="O981" s="102"/>
      <c r="P981" s="102"/>
      <c r="Q981" s="102"/>
      <c r="R981" s="102"/>
      <c r="S981" s="102"/>
      <c r="T981" s="102"/>
      <c r="U981" s="102"/>
      <c r="V981" s="102"/>
      <c r="W981" s="102"/>
      <c r="X981" s="102"/>
      <c r="Y981" s="102"/>
      <c r="Z981" s="102"/>
      <c r="AA981" s="102"/>
      <c r="AB981" s="102"/>
      <c r="AC981" s="102"/>
      <c r="AD981" s="102"/>
      <c r="AE981" s="102"/>
      <c r="AF981" s="102"/>
      <c r="AG981" s="102"/>
      <c r="AH981" s="102"/>
      <c r="AI981" s="102"/>
      <c r="AJ981" s="102"/>
      <c r="AK981" s="102"/>
      <c r="AL981" s="102"/>
      <c r="AM981" s="102"/>
    </row>
    <row r="982" spans="1:39" ht="15.75" customHeight="1" x14ac:dyDescent="0.3">
      <c r="A982" s="102"/>
      <c r="B982" s="102"/>
      <c r="C982" s="102"/>
      <c r="D982" s="102"/>
      <c r="E982" s="102"/>
      <c r="F982" s="102"/>
      <c r="G982" s="102"/>
      <c r="H982" s="102"/>
      <c r="I982" s="102"/>
      <c r="J982" s="102"/>
      <c r="K982" s="102"/>
      <c r="L982" s="102"/>
      <c r="M982" s="102"/>
      <c r="N982" s="102"/>
      <c r="O982" s="102"/>
      <c r="P982" s="102"/>
      <c r="Q982" s="102"/>
      <c r="R982" s="102"/>
      <c r="S982" s="102"/>
      <c r="T982" s="102"/>
      <c r="U982" s="102"/>
      <c r="V982" s="102"/>
      <c r="W982" s="102"/>
      <c r="X982" s="102"/>
      <c r="Y982" s="102"/>
      <c r="Z982" s="102"/>
      <c r="AA982" s="102"/>
      <c r="AB982" s="102"/>
      <c r="AC982" s="102"/>
      <c r="AD982" s="102"/>
      <c r="AE982" s="102"/>
      <c r="AF982" s="102"/>
      <c r="AG982" s="102"/>
      <c r="AH982" s="102"/>
      <c r="AI982" s="102"/>
      <c r="AJ982" s="102"/>
      <c r="AK982" s="102"/>
      <c r="AL982" s="102"/>
      <c r="AM982" s="102"/>
    </row>
    <row r="983" spans="1:39" ht="15.75" customHeight="1" x14ac:dyDescent="0.3">
      <c r="A983" s="102"/>
      <c r="B983" s="102"/>
      <c r="C983" s="102"/>
      <c r="D983" s="102"/>
      <c r="E983" s="102"/>
      <c r="F983" s="102"/>
      <c r="G983" s="102"/>
      <c r="H983" s="102"/>
      <c r="I983" s="102"/>
      <c r="J983" s="102"/>
      <c r="K983" s="102"/>
      <c r="L983" s="102"/>
      <c r="M983" s="102"/>
      <c r="N983" s="102"/>
      <c r="O983" s="102"/>
      <c r="P983" s="102"/>
      <c r="Q983" s="102"/>
      <c r="R983" s="102"/>
      <c r="S983" s="102"/>
      <c r="T983" s="102"/>
      <c r="U983" s="102"/>
      <c r="V983" s="102"/>
      <c r="W983" s="102"/>
      <c r="X983" s="102"/>
      <c r="Y983" s="102"/>
      <c r="Z983" s="102"/>
      <c r="AA983" s="102"/>
      <c r="AB983" s="102"/>
      <c r="AC983" s="102"/>
      <c r="AD983" s="102"/>
      <c r="AE983" s="102"/>
      <c r="AF983" s="102"/>
      <c r="AG983" s="102"/>
      <c r="AH983" s="102"/>
      <c r="AI983" s="102"/>
      <c r="AJ983" s="102"/>
      <c r="AK983" s="102"/>
      <c r="AL983" s="102"/>
      <c r="AM983" s="102"/>
    </row>
    <row r="984" spans="1:39" ht="15.75" customHeight="1" x14ac:dyDescent="0.3">
      <c r="A984" s="102"/>
      <c r="B984" s="102"/>
      <c r="C984" s="102"/>
      <c r="D984" s="102"/>
      <c r="E984" s="102"/>
      <c r="F984" s="102"/>
      <c r="G984" s="102"/>
      <c r="H984" s="102"/>
      <c r="I984" s="102"/>
      <c r="J984" s="102"/>
      <c r="K984" s="102"/>
      <c r="L984" s="102"/>
      <c r="M984" s="102"/>
      <c r="N984" s="102"/>
      <c r="O984" s="102"/>
      <c r="P984" s="102"/>
      <c r="Q984" s="102"/>
      <c r="R984" s="102"/>
      <c r="S984" s="102"/>
      <c r="T984" s="102"/>
      <c r="U984" s="102"/>
      <c r="V984" s="102"/>
      <c r="W984" s="102"/>
      <c r="X984" s="102"/>
      <c r="Y984" s="102"/>
      <c r="Z984" s="102"/>
      <c r="AA984" s="102"/>
      <c r="AB984" s="102"/>
      <c r="AC984" s="102"/>
      <c r="AD984" s="102"/>
      <c r="AE984" s="102"/>
      <c r="AF984" s="102"/>
      <c r="AG984" s="102"/>
      <c r="AH984" s="102"/>
      <c r="AI984" s="102"/>
      <c r="AJ984" s="102"/>
      <c r="AK984" s="102"/>
      <c r="AL984" s="102"/>
      <c r="AM984" s="102"/>
    </row>
    <row r="985" spans="1:39" ht="15.75" customHeight="1" x14ac:dyDescent="0.3">
      <c r="A985" s="102"/>
      <c r="B985" s="102"/>
      <c r="C985" s="102"/>
      <c r="D985" s="102"/>
      <c r="E985" s="102"/>
      <c r="F985" s="102"/>
      <c r="G985" s="102"/>
      <c r="H985" s="102"/>
      <c r="I985" s="102"/>
      <c r="J985" s="102"/>
      <c r="K985" s="102"/>
      <c r="L985" s="102"/>
      <c r="M985" s="102"/>
      <c r="N985" s="102"/>
      <c r="O985" s="102"/>
      <c r="P985" s="102"/>
      <c r="Q985" s="102"/>
      <c r="R985" s="102"/>
      <c r="S985" s="102"/>
      <c r="T985" s="102"/>
      <c r="U985" s="102"/>
      <c r="V985" s="102"/>
      <c r="W985" s="102"/>
      <c r="X985" s="102"/>
      <c r="Y985" s="102"/>
      <c r="Z985" s="102"/>
      <c r="AA985" s="102"/>
      <c r="AB985" s="102"/>
      <c r="AC985" s="102"/>
      <c r="AD985" s="102"/>
      <c r="AE985" s="102"/>
      <c r="AF985" s="102"/>
      <c r="AG985" s="102"/>
      <c r="AH985" s="102"/>
      <c r="AI985" s="102"/>
      <c r="AJ985" s="102"/>
      <c r="AK985" s="102"/>
      <c r="AL985" s="102"/>
      <c r="AM985" s="102"/>
    </row>
    <row r="986" spans="1:39" ht="15.75" customHeight="1" x14ac:dyDescent="0.3">
      <c r="A986" s="102"/>
      <c r="B986" s="102"/>
      <c r="C986" s="102"/>
      <c r="D986" s="102"/>
      <c r="E986" s="102"/>
      <c r="F986" s="102"/>
      <c r="G986" s="102"/>
      <c r="H986" s="102"/>
      <c r="I986" s="102"/>
      <c r="J986" s="102"/>
      <c r="K986" s="102"/>
      <c r="L986" s="102"/>
      <c r="M986" s="102"/>
      <c r="N986" s="102"/>
      <c r="O986" s="102"/>
      <c r="P986" s="102"/>
      <c r="Q986" s="102"/>
      <c r="R986" s="102"/>
      <c r="S986" s="102"/>
      <c r="T986" s="102"/>
      <c r="U986" s="102"/>
      <c r="V986" s="102"/>
      <c r="W986" s="102"/>
      <c r="X986" s="102"/>
      <c r="Y986" s="102"/>
      <c r="Z986" s="102"/>
      <c r="AA986" s="102"/>
      <c r="AB986" s="102"/>
      <c r="AC986" s="102"/>
      <c r="AD986" s="102"/>
      <c r="AE986" s="102"/>
      <c r="AF986" s="102"/>
      <c r="AG986" s="102"/>
      <c r="AH986" s="102"/>
      <c r="AI986" s="102"/>
      <c r="AJ986" s="102"/>
      <c r="AK986" s="102"/>
      <c r="AL986" s="102"/>
      <c r="AM986" s="102"/>
    </row>
    <row r="987" spans="1:39" ht="15.75" customHeight="1" x14ac:dyDescent="0.3">
      <c r="A987" s="102"/>
      <c r="B987" s="102"/>
      <c r="C987" s="102"/>
      <c r="D987" s="102"/>
      <c r="E987" s="102"/>
      <c r="F987" s="102"/>
      <c r="G987" s="102"/>
      <c r="H987" s="102"/>
      <c r="I987" s="102"/>
      <c r="J987" s="102"/>
      <c r="K987" s="102"/>
      <c r="L987" s="102"/>
      <c r="M987" s="102"/>
      <c r="N987" s="102"/>
      <c r="O987" s="102"/>
      <c r="P987" s="102"/>
      <c r="Q987" s="102"/>
      <c r="R987" s="102"/>
      <c r="S987" s="102"/>
      <c r="T987" s="102"/>
      <c r="U987" s="102"/>
      <c r="V987" s="102"/>
      <c r="W987" s="102"/>
      <c r="X987" s="102"/>
      <c r="Y987" s="102"/>
      <c r="Z987" s="102"/>
      <c r="AA987" s="102"/>
      <c r="AB987" s="102"/>
      <c r="AC987" s="102"/>
      <c r="AD987" s="102"/>
      <c r="AE987" s="102"/>
      <c r="AF987" s="102"/>
      <c r="AG987" s="102"/>
      <c r="AH987" s="102"/>
      <c r="AI987" s="102"/>
      <c r="AJ987" s="102"/>
      <c r="AK987" s="102"/>
      <c r="AL987" s="102"/>
      <c r="AM987" s="102"/>
    </row>
    <row r="988" spans="1:39" ht="15.75" customHeight="1" x14ac:dyDescent="0.3">
      <c r="A988" s="102"/>
      <c r="B988" s="102"/>
      <c r="C988" s="102"/>
      <c r="D988" s="102"/>
      <c r="E988" s="102"/>
      <c r="F988" s="102"/>
      <c r="G988" s="102"/>
      <c r="H988" s="102"/>
      <c r="I988" s="102"/>
      <c r="J988" s="102"/>
      <c r="K988" s="102"/>
      <c r="L988" s="102"/>
      <c r="M988" s="102"/>
      <c r="N988" s="102"/>
      <c r="O988" s="102"/>
      <c r="P988" s="102"/>
      <c r="Q988" s="102"/>
      <c r="R988" s="102"/>
      <c r="S988" s="102"/>
      <c r="T988" s="102"/>
      <c r="U988" s="102"/>
      <c r="V988" s="102"/>
      <c r="W988" s="102"/>
      <c r="X988" s="102"/>
      <c r="Y988" s="102"/>
      <c r="Z988" s="102"/>
      <c r="AA988" s="102"/>
      <c r="AB988" s="102"/>
      <c r="AC988" s="102"/>
      <c r="AD988" s="102"/>
      <c r="AE988" s="102"/>
      <c r="AF988" s="102"/>
      <c r="AG988" s="102"/>
      <c r="AH988" s="102"/>
      <c r="AI988" s="102"/>
      <c r="AJ988" s="102"/>
      <c r="AK988" s="102"/>
      <c r="AL988" s="102"/>
      <c r="AM988" s="102"/>
    </row>
    <row r="989" spans="1:39" ht="15.75" customHeight="1" x14ac:dyDescent="0.3">
      <c r="A989" s="102"/>
      <c r="B989" s="102"/>
      <c r="C989" s="102"/>
      <c r="D989" s="102"/>
      <c r="E989" s="102"/>
      <c r="F989" s="102"/>
      <c r="G989" s="102"/>
      <c r="H989" s="102"/>
      <c r="I989" s="102"/>
      <c r="J989" s="102"/>
      <c r="K989" s="102"/>
      <c r="L989" s="102"/>
      <c r="M989" s="102"/>
      <c r="N989" s="102"/>
      <c r="O989" s="102"/>
      <c r="P989" s="102"/>
      <c r="Q989" s="102"/>
      <c r="R989" s="102"/>
      <c r="S989" s="102"/>
      <c r="T989" s="102"/>
      <c r="U989" s="102"/>
      <c r="V989" s="102"/>
      <c r="W989" s="102"/>
      <c r="X989" s="102"/>
      <c r="Y989" s="102"/>
      <c r="Z989" s="102"/>
      <c r="AA989" s="102"/>
      <c r="AB989" s="102"/>
      <c r="AC989" s="102"/>
      <c r="AD989" s="102"/>
      <c r="AE989" s="102"/>
      <c r="AF989" s="102"/>
      <c r="AG989" s="102"/>
      <c r="AH989" s="102"/>
      <c r="AI989" s="102"/>
      <c r="AJ989" s="102"/>
      <c r="AK989" s="102"/>
      <c r="AL989" s="102"/>
      <c r="AM989" s="102"/>
    </row>
    <row r="990" spans="1:39" ht="15.75" customHeight="1" x14ac:dyDescent="0.3">
      <c r="A990" s="102"/>
      <c r="B990" s="102"/>
      <c r="C990" s="102"/>
      <c r="D990" s="102"/>
      <c r="E990" s="102"/>
      <c r="F990" s="102"/>
      <c r="G990" s="102"/>
      <c r="H990" s="102"/>
      <c r="I990" s="102"/>
      <c r="J990" s="102"/>
      <c r="K990" s="102"/>
      <c r="L990" s="102"/>
      <c r="M990" s="102"/>
      <c r="N990" s="102"/>
      <c r="O990" s="102"/>
      <c r="P990" s="102"/>
      <c r="Q990" s="102"/>
      <c r="R990" s="102"/>
      <c r="S990" s="102"/>
      <c r="T990" s="102"/>
      <c r="U990" s="102"/>
      <c r="V990" s="102"/>
      <c r="W990" s="102"/>
      <c r="X990" s="102"/>
      <c r="Y990" s="102"/>
      <c r="Z990" s="102"/>
      <c r="AA990" s="102"/>
      <c r="AB990" s="102"/>
      <c r="AC990" s="102"/>
      <c r="AD990" s="102"/>
      <c r="AE990" s="102"/>
      <c r="AF990" s="102"/>
      <c r="AG990" s="102"/>
      <c r="AH990" s="102"/>
      <c r="AI990" s="102"/>
      <c r="AJ990" s="102"/>
      <c r="AK990" s="102"/>
      <c r="AL990" s="102"/>
      <c r="AM990" s="102"/>
    </row>
    <row r="991" spans="1:39" ht="15.75" customHeight="1" x14ac:dyDescent="0.3">
      <c r="A991" s="102"/>
      <c r="B991" s="102"/>
      <c r="C991" s="102"/>
      <c r="D991" s="102"/>
      <c r="E991" s="102"/>
      <c r="F991" s="102"/>
      <c r="G991" s="102"/>
      <c r="H991" s="102"/>
      <c r="I991" s="102"/>
      <c r="J991" s="102"/>
      <c r="K991" s="102"/>
      <c r="L991" s="102"/>
      <c r="M991" s="102"/>
      <c r="N991" s="102"/>
      <c r="O991" s="102"/>
      <c r="P991" s="102"/>
      <c r="Q991" s="102"/>
      <c r="R991" s="102"/>
      <c r="S991" s="102"/>
      <c r="T991" s="102"/>
      <c r="U991" s="102"/>
      <c r="V991" s="102"/>
      <c r="W991" s="102"/>
      <c r="X991" s="102"/>
      <c r="Y991" s="102"/>
      <c r="Z991" s="102"/>
      <c r="AA991" s="102"/>
      <c r="AB991" s="102"/>
      <c r="AC991" s="102"/>
      <c r="AD991" s="102"/>
      <c r="AE991" s="102"/>
      <c r="AF991" s="102"/>
      <c r="AG991" s="102"/>
      <c r="AH991" s="102"/>
      <c r="AI991" s="102"/>
      <c r="AJ991" s="102"/>
      <c r="AK991" s="102"/>
      <c r="AL991" s="102"/>
      <c r="AM991" s="102"/>
    </row>
    <row r="992" spans="1:39" ht="15.75" customHeight="1" x14ac:dyDescent="0.3">
      <c r="A992" s="102"/>
      <c r="B992" s="102"/>
      <c r="C992" s="102"/>
      <c r="D992" s="102"/>
      <c r="E992" s="102"/>
      <c r="F992" s="102"/>
      <c r="G992" s="102"/>
      <c r="H992" s="102"/>
      <c r="I992" s="102"/>
      <c r="J992" s="102"/>
      <c r="K992" s="102"/>
      <c r="L992" s="102"/>
      <c r="M992" s="102"/>
      <c r="N992" s="102"/>
      <c r="O992" s="102"/>
      <c r="P992" s="102"/>
      <c r="Q992" s="102"/>
      <c r="R992" s="102"/>
      <c r="S992" s="102"/>
      <c r="T992" s="102"/>
      <c r="U992" s="102"/>
      <c r="V992" s="102"/>
      <c r="W992" s="102"/>
      <c r="X992" s="102"/>
      <c r="Y992" s="102"/>
      <c r="Z992" s="102"/>
      <c r="AA992" s="102"/>
      <c r="AB992" s="102"/>
      <c r="AC992" s="102"/>
      <c r="AD992" s="102"/>
      <c r="AE992" s="102"/>
      <c r="AF992" s="102"/>
      <c r="AG992" s="102"/>
      <c r="AH992" s="102"/>
      <c r="AI992" s="102"/>
      <c r="AJ992" s="102"/>
      <c r="AK992" s="102"/>
      <c r="AL992" s="102"/>
      <c r="AM992" s="102"/>
    </row>
    <row r="993" spans="1:39" ht="15.75" customHeight="1" x14ac:dyDescent="0.3">
      <c r="A993" s="102"/>
      <c r="B993" s="102"/>
      <c r="C993" s="102"/>
      <c r="D993" s="102"/>
      <c r="E993" s="102"/>
      <c r="F993" s="102"/>
      <c r="G993" s="102"/>
      <c r="H993" s="102"/>
      <c r="I993" s="102"/>
      <c r="J993" s="102"/>
      <c r="K993" s="102"/>
      <c r="L993" s="102"/>
      <c r="M993" s="102"/>
      <c r="N993" s="102"/>
      <c r="O993" s="102"/>
      <c r="P993" s="102"/>
      <c r="Q993" s="102"/>
      <c r="R993" s="102"/>
      <c r="S993" s="102"/>
      <c r="T993" s="102"/>
      <c r="U993" s="102"/>
      <c r="V993" s="102"/>
      <c r="W993" s="102"/>
      <c r="X993" s="102"/>
      <c r="Y993" s="102"/>
      <c r="Z993" s="102"/>
      <c r="AA993" s="102"/>
      <c r="AB993" s="102"/>
      <c r="AC993" s="102"/>
      <c r="AD993" s="102"/>
      <c r="AE993" s="102"/>
      <c r="AF993" s="102"/>
      <c r="AG993" s="102"/>
      <c r="AH993" s="102"/>
      <c r="AI993" s="102"/>
      <c r="AJ993" s="102"/>
      <c r="AK993" s="102"/>
      <c r="AL993" s="102"/>
      <c r="AM993" s="102"/>
    </row>
    <row r="994" spans="1:39" ht="15.75" customHeight="1" x14ac:dyDescent="0.3">
      <c r="A994" s="102"/>
      <c r="B994" s="102"/>
      <c r="C994" s="102"/>
      <c r="D994" s="102"/>
      <c r="E994" s="102"/>
      <c r="F994" s="102"/>
      <c r="G994" s="102"/>
      <c r="H994" s="102"/>
      <c r="I994" s="102"/>
      <c r="J994" s="102"/>
      <c r="K994" s="102"/>
      <c r="L994" s="102"/>
      <c r="M994" s="102"/>
      <c r="N994" s="102"/>
      <c r="O994" s="102"/>
      <c r="P994" s="102"/>
      <c r="Q994" s="102"/>
      <c r="R994" s="102"/>
      <c r="S994" s="102"/>
      <c r="T994" s="102"/>
      <c r="U994" s="102"/>
      <c r="V994" s="102"/>
      <c r="W994" s="102"/>
      <c r="X994" s="102"/>
      <c r="Y994" s="102"/>
      <c r="Z994" s="102"/>
      <c r="AA994" s="102"/>
      <c r="AB994" s="102"/>
      <c r="AC994" s="102"/>
      <c r="AD994" s="102"/>
      <c r="AE994" s="102"/>
      <c r="AF994" s="102"/>
      <c r="AG994" s="102"/>
      <c r="AH994" s="102"/>
      <c r="AI994" s="102"/>
      <c r="AJ994" s="102"/>
      <c r="AK994" s="102"/>
      <c r="AL994" s="102"/>
      <c r="AM994" s="102"/>
    </row>
    <row r="995" spans="1:39" ht="15.75" customHeight="1" x14ac:dyDescent="0.3">
      <c r="A995" s="102"/>
      <c r="B995" s="102"/>
      <c r="C995" s="102"/>
      <c r="D995" s="102"/>
      <c r="E995" s="102"/>
      <c r="F995" s="102"/>
      <c r="G995" s="102"/>
      <c r="H995" s="102"/>
      <c r="I995" s="102"/>
      <c r="J995" s="102"/>
      <c r="K995" s="102"/>
      <c r="L995" s="102"/>
      <c r="M995" s="102"/>
      <c r="N995" s="102"/>
      <c r="O995" s="102"/>
      <c r="P995" s="102"/>
      <c r="Q995" s="102"/>
      <c r="R995" s="102"/>
      <c r="S995" s="102"/>
      <c r="T995" s="102"/>
      <c r="U995" s="102"/>
      <c r="V995" s="102"/>
      <c r="W995" s="102"/>
      <c r="X995" s="102"/>
      <c r="Y995" s="102"/>
      <c r="Z995" s="102"/>
      <c r="AA995" s="102"/>
      <c r="AB995" s="102"/>
      <c r="AC995" s="102"/>
      <c r="AD995" s="102"/>
      <c r="AE995" s="102"/>
      <c r="AF995" s="102"/>
      <c r="AG995" s="102"/>
      <c r="AH995" s="102"/>
      <c r="AI995" s="102"/>
      <c r="AJ995" s="102"/>
      <c r="AK995" s="102"/>
      <c r="AL995" s="102"/>
      <c r="AM995" s="102"/>
    </row>
    <row r="996" spans="1:39" ht="15.75" customHeight="1" x14ac:dyDescent="0.3">
      <c r="A996" s="102"/>
      <c r="B996" s="102"/>
      <c r="C996" s="102"/>
      <c r="D996" s="102"/>
      <c r="E996" s="102"/>
      <c r="F996" s="102"/>
      <c r="G996" s="102"/>
      <c r="H996" s="102"/>
      <c r="I996" s="102"/>
      <c r="J996" s="102"/>
      <c r="K996" s="102"/>
      <c r="L996" s="102"/>
      <c r="M996" s="102"/>
      <c r="N996" s="102"/>
      <c r="O996" s="102"/>
      <c r="P996" s="102"/>
      <c r="Q996" s="102"/>
      <c r="R996" s="102"/>
      <c r="S996" s="102"/>
      <c r="T996" s="102"/>
      <c r="U996" s="102"/>
      <c r="V996" s="102"/>
      <c r="W996" s="102"/>
      <c r="X996" s="102"/>
      <c r="Y996" s="102"/>
      <c r="Z996" s="102"/>
      <c r="AA996" s="102"/>
      <c r="AB996" s="102"/>
      <c r="AC996" s="102"/>
      <c r="AD996" s="102"/>
      <c r="AE996" s="102"/>
      <c r="AF996" s="102"/>
      <c r="AG996" s="102"/>
      <c r="AH996" s="102"/>
      <c r="AI996" s="102"/>
      <c r="AJ996" s="102"/>
      <c r="AK996" s="102"/>
      <c r="AL996" s="102"/>
      <c r="AM996" s="102"/>
    </row>
    <row r="997" spans="1:39" ht="15.75" customHeight="1" x14ac:dyDescent="0.3">
      <c r="A997" s="102"/>
      <c r="B997" s="102"/>
      <c r="C997" s="102"/>
      <c r="D997" s="102"/>
      <c r="E997" s="102"/>
      <c r="F997" s="102"/>
      <c r="G997" s="102"/>
      <c r="H997" s="102"/>
      <c r="I997" s="102"/>
      <c r="J997" s="102"/>
      <c r="K997" s="102"/>
      <c r="L997" s="102"/>
      <c r="M997" s="102"/>
      <c r="N997" s="102"/>
      <c r="O997" s="102"/>
      <c r="P997" s="102"/>
      <c r="Q997" s="102"/>
      <c r="R997" s="102"/>
      <c r="S997" s="102"/>
      <c r="T997" s="102"/>
      <c r="U997" s="102"/>
      <c r="V997" s="102"/>
      <c r="W997" s="102"/>
      <c r="X997" s="102"/>
      <c r="Y997" s="102"/>
      <c r="Z997" s="102"/>
      <c r="AA997" s="102"/>
      <c r="AB997" s="102"/>
      <c r="AC997" s="102"/>
      <c r="AD997" s="102"/>
      <c r="AE997" s="102"/>
      <c r="AF997" s="102"/>
      <c r="AG997" s="102"/>
      <c r="AH997" s="102"/>
      <c r="AI997" s="102"/>
      <c r="AJ997" s="102"/>
      <c r="AK997" s="102"/>
      <c r="AL997" s="102"/>
      <c r="AM997" s="102"/>
    </row>
    <row r="998" spans="1:39" ht="15.75" customHeight="1" x14ac:dyDescent="0.3">
      <c r="A998" s="102"/>
      <c r="B998" s="102"/>
      <c r="C998" s="102"/>
      <c r="D998" s="102"/>
      <c r="E998" s="102"/>
      <c r="F998" s="102"/>
      <c r="G998" s="102"/>
      <c r="H998" s="102"/>
      <c r="I998" s="102"/>
      <c r="J998" s="102"/>
      <c r="K998" s="102"/>
      <c r="L998" s="102"/>
      <c r="M998" s="102"/>
      <c r="N998" s="102"/>
      <c r="O998" s="102"/>
      <c r="P998" s="102"/>
      <c r="Q998" s="102"/>
      <c r="R998" s="102"/>
      <c r="S998" s="102"/>
      <c r="T998" s="102"/>
      <c r="U998" s="102"/>
      <c r="V998" s="102"/>
      <c r="W998" s="102"/>
      <c r="X998" s="102"/>
      <c r="Y998" s="102"/>
      <c r="Z998" s="102"/>
      <c r="AA998" s="102"/>
      <c r="AB998" s="102"/>
      <c r="AC998" s="102"/>
      <c r="AD998" s="102"/>
      <c r="AE998" s="102"/>
      <c r="AF998" s="102"/>
      <c r="AG998" s="102"/>
      <c r="AH998" s="102"/>
      <c r="AI998" s="102"/>
      <c r="AJ998" s="102"/>
      <c r="AK998" s="102"/>
      <c r="AL998" s="102"/>
      <c r="AM998" s="102"/>
    </row>
    <row r="999" spans="1:39" ht="15.75" customHeight="1" x14ac:dyDescent="0.3">
      <c r="A999" s="102"/>
      <c r="B999" s="102"/>
      <c r="C999" s="102"/>
      <c r="D999" s="102"/>
      <c r="E999" s="102"/>
      <c r="F999" s="102"/>
      <c r="G999" s="102"/>
      <c r="H999" s="102"/>
      <c r="I999" s="102"/>
      <c r="J999" s="102"/>
      <c r="K999" s="102"/>
      <c r="L999" s="102"/>
      <c r="M999" s="102"/>
      <c r="N999" s="102"/>
      <c r="O999" s="102"/>
      <c r="P999" s="102"/>
      <c r="Q999" s="102"/>
      <c r="R999" s="102"/>
      <c r="S999" s="102"/>
      <c r="T999" s="102"/>
      <c r="U999" s="102"/>
      <c r="V999" s="102"/>
      <c r="W999" s="102"/>
      <c r="X999" s="102"/>
      <c r="Y999" s="102"/>
      <c r="Z999" s="102"/>
      <c r="AA999" s="102"/>
      <c r="AB999" s="102"/>
      <c r="AC999" s="102"/>
      <c r="AD999" s="102"/>
      <c r="AE999" s="102"/>
      <c r="AF999" s="102"/>
      <c r="AG999" s="102"/>
      <c r="AH999" s="102"/>
      <c r="AI999" s="102"/>
      <c r="AJ999" s="102"/>
      <c r="AK999" s="102"/>
      <c r="AL999" s="102"/>
      <c r="AM999" s="102"/>
    </row>
    <row r="1000" spans="1:39" ht="15.75" customHeight="1" x14ac:dyDescent="0.3">
      <c r="A1000" s="102"/>
      <c r="B1000" s="102"/>
      <c r="C1000" s="102"/>
      <c r="D1000" s="102"/>
      <c r="E1000" s="102"/>
      <c r="F1000" s="102"/>
      <c r="G1000" s="102"/>
      <c r="H1000" s="102"/>
      <c r="I1000" s="102"/>
      <c r="J1000" s="102"/>
      <c r="K1000" s="102"/>
      <c r="L1000" s="102"/>
      <c r="M1000" s="102"/>
      <c r="N1000" s="102"/>
      <c r="O1000" s="102"/>
      <c r="P1000" s="102"/>
      <c r="Q1000" s="102"/>
      <c r="R1000" s="102"/>
      <c r="S1000" s="102"/>
      <c r="T1000" s="102"/>
      <c r="U1000" s="102"/>
      <c r="V1000" s="102"/>
      <c r="W1000" s="102"/>
      <c r="X1000" s="102"/>
      <c r="Y1000" s="102"/>
      <c r="Z1000" s="102"/>
      <c r="AA1000" s="102"/>
      <c r="AB1000" s="102"/>
      <c r="AC1000" s="102"/>
      <c r="AD1000" s="102"/>
      <c r="AE1000" s="102"/>
      <c r="AF1000" s="102"/>
      <c r="AG1000" s="102"/>
      <c r="AH1000" s="102"/>
      <c r="AI1000" s="102"/>
      <c r="AJ1000" s="102"/>
      <c r="AK1000" s="102"/>
      <c r="AL1000" s="102"/>
      <c r="AM1000" s="102"/>
    </row>
    <row r="1001" spans="1:39" ht="15.75" customHeight="1" x14ac:dyDescent="0.3">
      <c r="A1001" s="102"/>
      <c r="B1001" s="102"/>
      <c r="C1001" s="102"/>
      <c r="D1001" s="102"/>
      <c r="E1001" s="102"/>
      <c r="F1001" s="102"/>
      <c r="G1001" s="102"/>
      <c r="H1001" s="102"/>
      <c r="I1001" s="102"/>
      <c r="J1001" s="102"/>
      <c r="K1001" s="102"/>
      <c r="L1001" s="102"/>
      <c r="M1001" s="102"/>
      <c r="N1001" s="102"/>
      <c r="O1001" s="102"/>
      <c r="P1001" s="102"/>
      <c r="Q1001" s="102"/>
      <c r="R1001" s="102"/>
      <c r="S1001" s="102"/>
      <c r="T1001" s="102"/>
      <c r="U1001" s="102"/>
      <c r="V1001" s="102"/>
      <c r="W1001" s="102"/>
      <c r="X1001" s="102"/>
      <c r="Y1001" s="102"/>
      <c r="Z1001" s="102"/>
      <c r="AA1001" s="102"/>
      <c r="AB1001" s="102"/>
      <c r="AC1001" s="102"/>
      <c r="AD1001" s="102"/>
      <c r="AE1001" s="102"/>
      <c r="AF1001" s="102"/>
      <c r="AG1001" s="102"/>
      <c r="AH1001" s="102"/>
      <c r="AI1001" s="102"/>
      <c r="AJ1001" s="102"/>
      <c r="AK1001" s="102"/>
      <c r="AL1001" s="102"/>
      <c r="AM1001" s="102"/>
    </row>
    <row r="1002" spans="1:39" ht="15.75" customHeight="1" x14ac:dyDescent="0.3">
      <c r="A1002" s="102"/>
      <c r="B1002" s="102"/>
      <c r="C1002" s="102"/>
      <c r="D1002" s="102"/>
      <c r="E1002" s="102"/>
      <c r="F1002" s="102"/>
      <c r="G1002" s="102"/>
      <c r="H1002" s="102"/>
      <c r="I1002" s="102"/>
      <c r="J1002" s="102"/>
      <c r="K1002" s="102"/>
      <c r="L1002" s="102"/>
      <c r="M1002" s="102"/>
      <c r="N1002" s="102"/>
      <c r="O1002" s="102"/>
      <c r="P1002" s="102"/>
      <c r="Q1002" s="102"/>
      <c r="R1002" s="102"/>
      <c r="S1002" s="102"/>
      <c r="T1002" s="102"/>
      <c r="U1002" s="102"/>
      <c r="V1002" s="102"/>
      <c r="W1002" s="102"/>
      <c r="X1002" s="102"/>
      <c r="Y1002" s="102"/>
      <c r="Z1002" s="102"/>
      <c r="AA1002" s="102"/>
      <c r="AB1002" s="102"/>
      <c r="AC1002" s="102"/>
      <c r="AD1002" s="102"/>
      <c r="AE1002" s="102"/>
      <c r="AF1002" s="102"/>
      <c r="AG1002" s="102"/>
      <c r="AH1002" s="102"/>
      <c r="AI1002" s="102"/>
      <c r="AJ1002" s="102"/>
      <c r="AK1002" s="102"/>
      <c r="AL1002" s="102"/>
      <c r="AM1002" s="102"/>
    </row>
    <row r="1003" spans="1:39" ht="15.75" customHeight="1" x14ac:dyDescent="0.3">
      <c r="A1003" s="102"/>
      <c r="B1003" s="102"/>
      <c r="C1003" s="102"/>
      <c r="D1003" s="102"/>
      <c r="E1003" s="102"/>
      <c r="F1003" s="102"/>
      <c r="G1003" s="102"/>
      <c r="H1003" s="102"/>
      <c r="I1003" s="102"/>
      <c r="J1003" s="102"/>
      <c r="K1003" s="102"/>
      <c r="L1003" s="102"/>
      <c r="M1003" s="102"/>
      <c r="N1003" s="102"/>
      <c r="O1003" s="102"/>
      <c r="P1003" s="102"/>
      <c r="Q1003" s="102"/>
      <c r="R1003" s="102"/>
      <c r="S1003" s="102"/>
      <c r="T1003" s="102"/>
      <c r="U1003" s="102"/>
      <c r="V1003" s="102"/>
      <c r="W1003" s="102"/>
      <c r="X1003" s="102"/>
      <c r="Y1003" s="102"/>
      <c r="Z1003" s="102"/>
      <c r="AA1003" s="102"/>
      <c r="AB1003" s="102"/>
      <c r="AC1003" s="102"/>
      <c r="AD1003" s="102"/>
      <c r="AE1003" s="102"/>
      <c r="AF1003" s="102"/>
      <c r="AG1003" s="102"/>
      <c r="AH1003" s="102"/>
      <c r="AI1003" s="102"/>
      <c r="AJ1003" s="102"/>
      <c r="AK1003" s="102"/>
      <c r="AL1003" s="102"/>
      <c r="AM1003" s="102"/>
    </row>
    <row r="1004" spans="1:39" ht="15.75" customHeight="1" x14ac:dyDescent="0.3">
      <c r="A1004" s="102"/>
      <c r="B1004" s="102"/>
      <c r="C1004" s="102"/>
      <c r="D1004" s="102"/>
      <c r="E1004" s="102"/>
      <c r="F1004" s="102"/>
      <c r="G1004" s="102"/>
      <c r="H1004" s="102"/>
      <c r="I1004" s="102"/>
      <c r="J1004" s="102"/>
      <c r="K1004" s="102"/>
      <c r="L1004" s="102"/>
      <c r="M1004" s="102"/>
      <c r="N1004" s="102"/>
      <c r="O1004" s="102"/>
      <c r="P1004" s="102"/>
      <c r="Q1004" s="102"/>
      <c r="R1004" s="102"/>
      <c r="S1004" s="102"/>
      <c r="T1004" s="102"/>
      <c r="U1004" s="102"/>
      <c r="V1004" s="102"/>
      <c r="W1004" s="102"/>
      <c r="X1004" s="102"/>
      <c r="Y1004" s="102"/>
      <c r="Z1004" s="102"/>
      <c r="AA1004" s="102"/>
      <c r="AB1004" s="102"/>
      <c r="AC1004" s="102"/>
      <c r="AD1004" s="102"/>
      <c r="AE1004" s="102"/>
      <c r="AF1004" s="102"/>
      <c r="AG1004" s="102"/>
      <c r="AH1004" s="102"/>
      <c r="AI1004" s="102"/>
      <c r="AJ1004" s="102"/>
      <c r="AK1004" s="102"/>
      <c r="AL1004" s="102"/>
      <c r="AM1004" s="102"/>
    </row>
    <row r="1005" spans="1:39" ht="15.75" customHeight="1" x14ac:dyDescent="0.3">
      <c r="A1005" s="102"/>
      <c r="B1005" s="102"/>
      <c r="C1005" s="102"/>
      <c r="D1005" s="102"/>
      <c r="E1005" s="102"/>
      <c r="F1005" s="102"/>
      <c r="G1005" s="102"/>
      <c r="H1005" s="102"/>
      <c r="I1005" s="102"/>
      <c r="J1005" s="102"/>
      <c r="K1005" s="102"/>
      <c r="L1005" s="102"/>
      <c r="M1005" s="102"/>
      <c r="N1005" s="102"/>
      <c r="O1005" s="102"/>
      <c r="P1005" s="102"/>
      <c r="Q1005" s="102"/>
      <c r="R1005" s="102"/>
      <c r="S1005" s="102"/>
      <c r="T1005" s="102"/>
      <c r="U1005" s="102"/>
      <c r="V1005" s="102"/>
      <c r="W1005" s="102"/>
      <c r="X1005" s="102"/>
      <c r="Y1005" s="102"/>
      <c r="Z1005" s="102"/>
      <c r="AA1005" s="102"/>
      <c r="AB1005" s="102"/>
      <c r="AC1005" s="102"/>
      <c r="AD1005" s="102"/>
      <c r="AE1005" s="102"/>
      <c r="AF1005" s="102"/>
      <c r="AG1005" s="102"/>
      <c r="AH1005" s="102"/>
      <c r="AI1005" s="102"/>
      <c r="AJ1005" s="102"/>
      <c r="AK1005" s="102"/>
      <c r="AL1005" s="102"/>
      <c r="AM1005" s="102"/>
    </row>
    <row r="1006" spans="1:39" ht="15.75" customHeight="1" x14ac:dyDescent="0.3">
      <c r="A1006" s="102"/>
      <c r="B1006" s="102"/>
      <c r="C1006" s="102"/>
      <c r="D1006" s="102"/>
      <c r="E1006" s="102"/>
      <c r="F1006" s="102"/>
      <c r="G1006" s="102"/>
      <c r="H1006" s="102"/>
      <c r="I1006" s="102"/>
      <c r="J1006" s="102"/>
      <c r="K1006" s="102"/>
      <c r="L1006" s="102"/>
      <c r="M1006" s="102"/>
      <c r="N1006" s="102"/>
      <c r="O1006" s="102"/>
      <c r="P1006" s="102"/>
      <c r="Q1006" s="102"/>
      <c r="R1006" s="102"/>
      <c r="S1006" s="102"/>
      <c r="T1006" s="102"/>
      <c r="U1006" s="102"/>
      <c r="V1006" s="102"/>
      <c r="W1006" s="102"/>
      <c r="X1006" s="102"/>
      <c r="Y1006" s="102"/>
      <c r="Z1006" s="102"/>
      <c r="AA1006" s="102"/>
      <c r="AB1006" s="102"/>
      <c r="AC1006" s="102"/>
      <c r="AD1006" s="102"/>
      <c r="AE1006" s="102"/>
      <c r="AF1006" s="102"/>
      <c r="AG1006" s="102"/>
      <c r="AH1006" s="102"/>
      <c r="AI1006" s="102"/>
      <c r="AJ1006" s="102"/>
      <c r="AK1006" s="102"/>
      <c r="AL1006" s="102"/>
      <c r="AM1006" s="102"/>
    </row>
    <row r="1007" spans="1:39" ht="15.75" customHeight="1" x14ac:dyDescent="0.3">
      <c r="A1007" s="102"/>
      <c r="B1007" s="102"/>
      <c r="C1007" s="102"/>
      <c r="D1007" s="102"/>
      <c r="E1007" s="102"/>
      <c r="F1007" s="102"/>
      <c r="G1007" s="102"/>
      <c r="H1007" s="102"/>
      <c r="I1007" s="102"/>
      <c r="J1007" s="102"/>
      <c r="K1007" s="102"/>
      <c r="L1007" s="102"/>
      <c r="M1007" s="102"/>
      <c r="N1007" s="102"/>
      <c r="O1007" s="102"/>
      <c r="P1007" s="102"/>
      <c r="Q1007" s="102"/>
      <c r="R1007" s="102"/>
      <c r="S1007" s="102"/>
      <c r="T1007" s="102"/>
      <c r="U1007" s="102"/>
      <c r="V1007" s="102"/>
      <c r="W1007" s="102"/>
      <c r="X1007" s="102"/>
      <c r="Y1007" s="102"/>
      <c r="Z1007" s="102"/>
      <c r="AA1007" s="102"/>
      <c r="AB1007" s="102"/>
      <c r="AC1007" s="102"/>
      <c r="AD1007" s="102"/>
      <c r="AE1007" s="102"/>
      <c r="AF1007" s="102"/>
      <c r="AG1007" s="102"/>
      <c r="AH1007" s="102"/>
      <c r="AI1007" s="102"/>
      <c r="AJ1007" s="102"/>
      <c r="AK1007" s="102"/>
      <c r="AL1007" s="102"/>
      <c r="AM1007" s="102"/>
    </row>
    <row r="1008" spans="1:39" ht="15.75" customHeight="1" x14ac:dyDescent="0.3">
      <c r="A1008" s="102"/>
      <c r="B1008" s="102"/>
      <c r="C1008" s="102"/>
      <c r="D1008" s="102"/>
      <c r="E1008" s="102"/>
      <c r="F1008" s="102"/>
      <c r="G1008" s="102"/>
      <c r="H1008" s="102"/>
      <c r="I1008" s="102"/>
      <c r="J1008" s="102"/>
      <c r="K1008" s="102"/>
      <c r="L1008" s="102"/>
      <c r="M1008" s="102"/>
      <c r="N1008" s="102"/>
      <c r="O1008" s="102"/>
      <c r="P1008" s="102"/>
      <c r="Q1008" s="102"/>
      <c r="R1008" s="102"/>
      <c r="S1008" s="102"/>
      <c r="T1008" s="102"/>
      <c r="U1008" s="102"/>
      <c r="V1008" s="102"/>
      <c r="W1008" s="102"/>
      <c r="X1008" s="102"/>
      <c r="Y1008" s="102"/>
      <c r="Z1008" s="102"/>
      <c r="AA1008" s="102"/>
      <c r="AB1008" s="102"/>
      <c r="AC1008" s="102"/>
      <c r="AD1008" s="102"/>
      <c r="AE1008" s="102"/>
      <c r="AF1008" s="102"/>
      <c r="AG1008" s="102"/>
      <c r="AH1008" s="102"/>
      <c r="AI1008" s="102"/>
      <c r="AJ1008" s="102"/>
      <c r="AK1008" s="102"/>
      <c r="AL1008" s="102"/>
      <c r="AM1008" s="102"/>
    </row>
    <row r="1009" spans="1:39" ht="15.75" customHeight="1" x14ac:dyDescent="0.3">
      <c r="A1009" s="102"/>
      <c r="B1009" s="102"/>
      <c r="C1009" s="102"/>
      <c r="D1009" s="102"/>
      <c r="E1009" s="102"/>
      <c r="F1009" s="102"/>
      <c r="G1009" s="102"/>
      <c r="H1009" s="102"/>
      <c r="I1009" s="102"/>
      <c r="J1009" s="102"/>
      <c r="K1009" s="102"/>
      <c r="L1009" s="102"/>
      <c r="M1009" s="102"/>
      <c r="N1009" s="102"/>
      <c r="O1009" s="102"/>
      <c r="P1009" s="102"/>
      <c r="Q1009" s="102"/>
      <c r="R1009" s="102"/>
      <c r="S1009" s="102"/>
      <c r="T1009" s="102"/>
      <c r="U1009" s="102"/>
      <c r="V1009" s="102"/>
      <c r="W1009" s="102"/>
      <c r="X1009" s="102"/>
      <c r="Y1009" s="102"/>
      <c r="Z1009" s="102"/>
      <c r="AA1009" s="102"/>
      <c r="AB1009" s="102"/>
      <c r="AC1009" s="102"/>
      <c r="AD1009" s="102"/>
      <c r="AE1009" s="102"/>
      <c r="AF1009" s="102"/>
      <c r="AG1009" s="102"/>
      <c r="AH1009" s="102"/>
      <c r="AI1009" s="102"/>
      <c r="AJ1009" s="102"/>
      <c r="AK1009" s="102"/>
      <c r="AL1009" s="102"/>
      <c r="AM1009" s="102"/>
    </row>
    <row r="1010" spans="1:39" ht="15.75" customHeight="1" x14ac:dyDescent="0.3">
      <c r="A1010" s="102"/>
      <c r="B1010" s="102"/>
      <c r="C1010" s="102"/>
      <c r="D1010" s="102"/>
      <c r="E1010" s="102"/>
      <c r="F1010" s="102"/>
      <c r="G1010" s="102"/>
      <c r="H1010" s="102"/>
      <c r="I1010" s="102"/>
      <c r="J1010" s="102"/>
      <c r="K1010" s="102"/>
      <c r="L1010" s="102"/>
      <c r="M1010" s="102"/>
      <c r="N1010" s="102"/>
      <c r="O1010" s="102"/>
      <c r="P1010" s="102"/>
      <c r="Q1010" s="102"/>
      <c r="R1010" s="102"/>
      <c r="S1010" s="102"/>
      <c r="T1010" s="102"/>
      <c r="U1010" s="102"/>
      <c r="V1010" s="102"/>
      <c r="W1010" s="102"/>
      <c r="X1010" s="102"/>
      <c r="Y1010" s="102"/>
      <c r="Z1010" s="102"/>
      <c r="AA1010" s="102"/>
      <c r="AB1010" s="102"/>
      <c r="AC1010" s="102"/>
      <c r="AD1010" s="102"/>
      <c r="AE1010" s="102"/>
      <c r="AF1010" s="102"/>
      <c r="AG1010" s="102"/>
      <c r="AH1010" s="102"/>
      <c r="AI1010" s="102"/>
      <c r="AJ1010" s="102"/>
      <c r="AK1010" s="102"/>
      <c r="AL1010" s="102"/>
      <c r="AM1010" s="102"/>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985"/>
  <sheetViews>
    <sheetView zoomScale="70" zoomScaleNormal="70" workbookViewId="0">
      <pane xSplit="1" ySplit="4" topLeftCell="B5" activePane="bottomRight" state="frozen"/>
      <selection pane="topRight" activeCell="B1" sqref="B1"/>
      <selection pane="bottomLeft" activeCell="A5" sqref="A5"/>
      <selection pane="bottomRight" activeCell="P49" sqref="P49"/>
    </sheetView>
  </sheetViews>
  <sheetFormatPr defaultColWidth="14.44140625" defaultRowHeight="15" customHeight="1" x14ac:dyDescent="0.3"/>
  <cols>
    <col min="1" max="1" width="50.5546875" customWidth="1"/>
    <col min="2" max="20" width="9.33203125" customWidth="1"/>
    <col min="21" max="22" width="10.109375" customWidth="1"/>
    <col min="23" max="23" width="9.33203125" customWidth="1"/>
    <col min="24" max="31" width="10.109375" customWidth="1"/>
    <col min="32" max="32" width="9.109375" customWidth="1"/>
    <col min="33" max="39" width="10.33203125" customWidth="1"/>
  </cols>
  <sheetData>
    <row r="1" spans="1:39" ht="15.75" customHeight="1" x14ac:dyDescent="0.3">
      <c r="A1" s="4" t="s">
        <v>245</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15.75" customHeight="1" x14ac:dyDescent="0.3">
      <c r="A2" s="9" t="s">
        <v>9</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15.75" customHeight="1" x14ac:dyDescent="0.3">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15.75" customHeight="1" x14ac:dyDescent="0.3">
      <c r="A4" s="6"/>
      <c r="B4" s="13" t="s">
        <v>11</v>
      </c>
      <c r="C4" s="13" t="s">
        <v>13</v>
      </c>
      <c r="D4" s="13" t="s">
        <v>14</v>
      </c>
      <c r="E4" s="13" t="s">
        <v>15</v>
      </c>
      <c r="F4" s="13" t="s">
        <v>16</v>
      </c>
      <c r="G4" s="13" t="s">
        <v>17</v>
      </c>
      <c r="H4" s="13" t="s">
        <v>19</v>
      </c>
      <c r="I4" s="13" t="s">
        <v>20</v>
      </c>
      <c r="J4" s="13" t="s">
        <v>21</v>
      </c>
      <c r="K4" s="13" t="s">
        <v>22</v>
      </c>
      <c r="L4" s="13" t="s">
        <v>23</v>
      </c>
      <c r="M4" s="13" t="s">
        <v>24</v>
      </c>
      <c r="N4" s="13" t="s">
        <v>25</v>
      </c>
      <c r="O4" s="13" t="s">
        <v>27</v>
      </c>
      <c r="P4" s="13" t="s">
        <v>28</v>
      </c>
      <c r="Q4" s="13" t="s">
        <v>29</v>
      </c>
      <c r="R4" s="13" t="s">
        <v>30</v>
      </c>
      <c r="S4" s="13" t="s">
        <v>31</v>
      </c>
      <c r="T4" s="13" t="s">
        <v>32</v>
      </c>
      <c r="U4" s="13" t="s">
        <v>33</v>
      </c>
      <c r="V4" s="13" t="s">
        <v>34</v>
      </c>
      <c r="W4" s="13" t="s">
        <v>35</v>
      </c>
      <c r="X4" s="13" t="s">
        <v>36</v>
      </c>
      <c r="Y4" s="13" t="s">
        <v>37</v>
      </c>
      <c r="Z4" s="13" t="s">
        <v>38</v>
      </c>
      <c r="AA4" s="13" t="s">
        <v>40</v>
      </c>
      <c r="AB4" s="13" t="s">
        <v>41</v>
      </c>
      <c r="AC4" s="13" t="s">
        <v>42</v>
      </c>
      <c r="AD4" s="13" t="s">
        <v>43</v>
      </c>
      <c r="AE4" s="13" t="s">
        <v>44</v>
      </c>
      <c r="AF4" s="6"/>
      <c r="AG4" s="13">
        <v>2019</v>
      </c>
      <c r="AH4" s="13">
        <v>2020</v>
      </c>
      <c r="AI4" s="13">
        <v>2021</v>
      </c>
      <c r="AJ4" s="13">
        <v>2022</v>
      </c>
      <c r="AK4" s="13">
        <v>2023</v>
      </c>
      <c r="AL4" s="13">
        <v>2024</v>
      </c>
      <c r="AM4" s="13">
        <v>2025</v>
      </c>
    </row>
    <row r="5" spans="1:39" ht="15.75" customHeight="1" x14ac:dyDescent="0.3">
      <c r="A5" s="6" t="s">
        <v>51</v>
      </c>
      <c r="B5" s="18">
        <v>10.226000000000001</v>
      </c>
      <c r="C5" s="18">
        <v>22.797000000000001</v>
      </c>
      <c r="D5" s="18">
        <v>38.738</v>
      </c>
      <c r="E5" s="18">
        <v>47.387999999999998</v>
      </c>
      <c r="F5" s="18">
        <v>81.081000000000003</v>
      </c>
      <c r="G5" s="18">
        <v>169.78700000000001</v>
      </c>
      <c r="H5" s="18">
        <v>102.35599999999999</v>
      </c>
      <c r="I5" s="18">
        <v>70.510999999999996</v>
      </c>
      <c r="J5" s="18">
        <v>53.012999999999998</v>
      </c>
      <c r="K5" s="18">
        <v>27.725000000000001</v>
      </c>
      <c r="L5" s="18">
        <v>16.196000000000002</v>
      </c>
      <c r="M5" s="18">
        <v>-9.6590000000000007</v>
      </c>
      <c r="N5" s="18">
        <v>3.9529999999999998</v>
      </c>
      <c r="O5" s="18">
        <v>7.6619999999999999</v>
      </c>
      <c r="P5" s="18">
        <v>4.3129999999999997</v>
      </c>
      <c r="Q5" s="18">
        <v>9.7550000000000008</v>
      </c>
      <c r="R5" s="18">
        <v>6.4729999999999999</v>
      </c>
      <c r="S5" s="18">
        <v>4.4459999999999997</v>
      </c>
      <c r="T5" s="18">
        <v>13.558</v>
      </c>
      <c r="U5" s="18">
        <v>15.38</v>
      </c>
      <c r="V5" s="18">
        <v>14.518000000000001</v>
      </c>
      <c r="W5" s="18">
        <v>12.16</v>
      </c>
      <c r="X5" s="18">
        <v>20.059000000000001</v>
      </c>
      <c r="Y5" s="18">
        <v>26.387</v>
      </c>
      <c r="Z5" s="18">
        <v>12.343999999999999</v>
      </c>
      <c r="AA5" s="18">
        <v>17.806000000000001</v>
      </c>
      <c r="AB5" s="18">
        <v>14.856999999999999</v>
      </c>
      <c r="AC5" s="18">
        <v>7.1870000000000003</v>
      </c>
      <c r="AD5" s="18">
        <v>22.91</v>
      </c>
      <c r="AE5" s="78">
        <v>15.292</v>
      </c>
      <c r="AF5" s="6"/>
      <c r="AG5" s="18">
        <v>119.149</v>
      </c>
      <c r="AH5" s="18">
        <v>423.73500000000001</v>
      </c>
      <c r="AI5" s="18">
        <v>87.274999999999991</v>
      </c>
      <c r="AJ5" s="18">
        <v>25.683</v>
      </c>
      <c r="AK5" s="18">
        <v>39.856999999999999</v>
      </c>
      <c r="AL5" s="18">
        <v>73.123999999999995</v>
      </c>
      <c r="AM5" s="18">
        <v>52.193999999999996</v>
      </c>
    </row>
    <row r="6" spans="1:39" ht="15.75" customHeight="1" x14ac:dyDescent="0.3">
      <c r="A6" s="6"/>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6"/>
      <c r="AG6" s="18"/>
      <c r="AH6" s="18"/>
      <c r="AI6" s="18"/>
      <c r="AJ6" s="18"/>
      <c r="AK6" s="18"/>
      <c r="AL6" s="18"/>
      <c r="AM6" s="18"/>
    </row>
    <row r="7" spans="1:39" ht="15.75" customHeight="1" x14ac:dyDescent="0.3">
      <c r="A7" s="6" t="s">
        <v>87</v>
      </c>
      <c r="B7" s="18">
        <v>20.315999999999999</v>
      </c>
      <c r="C7" s="18">
        <v>25.838000000000001</v>
      </c>
      <c r="D7" s="18">
        <v>33.244</v>
      </c>
      <c r="E7" s="18">
        <v>41.576999999999998</v>
      </c>
      <c r="F7" s="18">
        <v>31.407</v>
      </c>
      <c r="G7" s="18">
        <v>15.957000000000001</v>
      </c>
      <c r="H7" s="18">
        <v>26.073</v>
      </c>
      <c r="I7" s="18">
        <v>29.341999999999999</v>
      </c>
      <c r="J7" s="18">
        <v>22.797000000000001</v>
      </c>
      <c r="K7" s="18">
        <v>32.518999999999998</v>
      </c>
      <c r="L7" s="18">
        <v>38.975000000000001</v>
      </c>
      <c r="M7" s="18">
        <v>30.765999999999998</v>
      </c>
      <c r="N7" s="18">
        <v>19.181000000000001</v>
      </c>
      <c r="O7" s="18">
        <v>23.393000000000001</v>
      </c>
      <c r="P7" s="18">
        <v>27.861999999999998</v>
      </c>
      <c r="Q7" s="18">
        <v>32.628999999999998</v>
      </c>
      <c r="R7" s="18">
        <v>36.927</v>
      </c>
      <c r="S7" s="18">
        <v>25.707999999999998</v>
      </c>
      <c r="T7" s="18">
        <v>14.656000000000001</v>
      </c>
      <c r="U7" s="18">
        <v>16.442</v>
      </c>
      <c r="V7" s="18">
        <v>11.891</v>
      </c>
      <c r="W7" s="18">
        <v>14.907</v>
      </c>
      <c r="X7" s="18">
        <v>23.853000000000002</v>
      </c>
      <c r="Y7" s="18">
        <v>32.478000000000002</v>
      </c>
      <c r="Z7" s="18">
        <v>33.198</v>
      </c>
      <c r="AA7" s="18">
        <v>35.886000000000003</v>
      </c>
      <c r="AB7" s="18">
        <v>33.070999999999998</v>
      </c>
      <c r="AC7" s="18">
        <v>39.429000000000002</v>
      </c>
      <c r="AD7" s="18">
        <v>39.530999999999999</v>
      </c>
      <c r="AE7" s="78">
        <v>43.481000000000002</v>
      </c>
      <c r="AF7" s="6"/>
      <c r="AG7" s="18">
        <v>120.97499999999999</v>
      </c>
      <c r="AH7" s="18">
        <v>102.77900000000001</v>
      </c>
      <c r="AI7" s="18">
        <v>125.05699999999999</v>
      </c>
      <c r="AJ7" s="18">
        <v>103.065</v>
      </c>
      <c r="AK7" s="18">
        <v>93.733000000000004</v>
      </c>
      <c r="AL7" s="18">
        <v>83.129000000000005</v>
      </c>
      <c r="AM7" s="18">
        <v>141.584</v>
      </c>
    </row>
    <row r="8" spans="1:39" ht="15.75" customHeight="1" x14ac:dyDescent="0.3">
      <c r="A8" s="27" t="s">
        <v>90</v>
      </c>
      <c r="B8" s="22">
        <v>-9.6620000000000008</v>
      </c>
      <c r="C8" s="22">
        <v>-16.893000000000001</v>
      </c>
      <c r="D8" s="22">
        <v>-25.536000000000001</v>
      </c>
      <c r="E8" s="22">
        <v>-33.43</v>
      </c>
      <c r="F8" s="22">
        <v>-24.309000000000001</v>
      </c>
      <c r="G8" s="22">
        <v>-13.502000000000001</v>
      </c>
      <c r="H8" s="22">
        <v>-16.547000000000001</v>
      </c>
      <c r="I8" s="22">
        <v>-22.648</v>
      </c>
      <c r="J8" s="22">
        <v>-21.731000000000002</v>
      </c>
      <c r="K8" s="22">
        <v>-23.884</v>
      </c>
      <c r="L8" s="22">
        <v>-20.149999999999999</v>
      </c>
      <c r="M8" s="22">
        <v>-18.902000000000001</v>
      </c>
      <c r="N8" s="22">
        <v>-11.56</v>
      </c>
      <c r="O8" s="22">
        <v>-12.101000000000001</v>
      </c>
      <c r="P8" s="22">
        <v>-18.321999999999999</v>
      </c>
      <c r="Q8" s="22">
        <v>-28.552</v>
      </c>
      <c r="R8" s="22">
        <v>-35.131999999999998</v>
      </c>
      <c r="S8" s="22">
        <v>-26.74</v>
      </c>
      <c r="T8" s="22">
        <v>-16.388000000000002</v>
      </c>
      <c r="U8" s="22">
        <v>-17.795000000000002</v>
      </c>
      <c r="V8" s="22">
        <v>-12.260999999999999</v>
      </c>
      <c r="W8" s="22">
        <v>-15.006</v>
      </c>
      <c r="X8" s="22">
        <v>-24.273</v>
      </c>
      <c r="Y8" s="22">
        <v>-29.530999999999999</v>
      </c>
      <c r="Z8" s="22">
        <v>-27.521999999999998</v>
      </c>
      <c r="AA8" s="22">
        <v>-30.273</v>
      </c>
      <c r="AB8" s="22">
        <v>-28.213999999999999</v>
      </c>
      <c r="AC8" s="22">
        <v>-33.134</v>
      </c>
      <c r="AD8" s="22">
        <v>-31.553999999999998</v>
      </c>
      <c r="AE8" s="82">
        <v>-32.460999999999999</v>
      </c>
      <c r="AF8" s="6"/>
      <c r="AG8" s="22">
        <v>-85.521000000000001</v>
      </c>
      <c r="AH8" s="22">
        <v>-77.006</v>
      </c>
      <c r="AI8" s="22">
        <v>-84.667000000000002</v>
      </c>
      <c r="AJ8" s="22">
        <v>-70.534999999999997</v>
      </c>
      <c r="AK8" s="22">
        <v>-96.055000000000007</v>
      </c>
      <c r="AL8" s="22">
        <v>-81.070999999999998</v>
      </c>
      <c r="AM8" s="22">
        <v>-119.143</v>
      </c>
    </row>
    <row r="9" spans="1:39" ht="15.75" customHeight="1" x14ac:dyDescent="0.3">
      <c r="A9" s="83" t="s">
        <v>92</v>
      </c>
      <c r="B9" s="84">
        <v>10.653999999999998</v>
      </c>
      <c r="C9" s="84">
        <v>8.9450000000000003</v>
      </c>
      <c r="D9" s="84">
        <v>7.7079999999999984</v>
      </c>
      <c r="E9" s="84">
        <v>8.1469999999999985</v>
      </c>
      <c r="F9" s="84">
        <v>7.097999999999999</v>
      </c>
      <c r="G9" s="84">
        <v>2.4550000000000001</v>
      </c>
      <c r="H9" s="84">
        <v>9.5259999999999998</v>
      </c>
      <c r="I9" s="84">
        <v>6.6939999999999991</v>
      </c>
      <c r="J9" s="84">
        <v>1.0659999999999989</v>
      </c>
      <c r="K9" s="84">
        <v>8.634999999999998</v>
      </c>
      <c r="L9" s="84">
        <v>18.825000000000003</v>
      </c>
      <c r="M9" s="84">
        <v>11.863999999999997</v>
      </c>
      <c r="N9" s="84">
        <v>7.6210000000000004</v>
      </c>
      <c r="O9" s="84">
        <v>11.292</v>
      </c>
      <c r="P9" s="84">
        <v>9.5399999999999991</v>
      </c>
      <c r="Q9" s="84">
        <v>4.0769999999999982</v>
      </c>
      <c r="R9" s="84">
        <v>1.7950000000000017</v>
      </c>
      <c r="S9" s="84">
        <v>-1.032</v>
      </c>
      <c r="T9" s="84">
        <v>-1.7320000000000011</v>
      </c>
      <c r="U9" s="84">
        <v>-1.3530000000000015</v>
      </c>
      <c r="V9" s="84">
        <v>-0.36999999999999922</v>
      </c>
      <c r="W9" s="84">
        <v>-9.9000000000000199E-2</v>
      </c>
      <c r="X9" s="84">
        <v>-0.41999999999999815</v>
      </c>
      <c r="Y9" s="84">
        <v>2.9470000000000027</v>
      </c>
      <c r="Z9" s="84">
        <v>5.6760000000000019</v>
      </c>
      <c r="AA9" s="84">
        <v>5.6130000000000031</v>
      </c>
      <c r="AB9" s="84">
        <v>4.8569999999999993</v>
      </c>
      <c r="AC9" s="84">
        <v>6.2950000000000017</v>
      </c>
      <c r="AD9" s="84">
        <v>7.9770000000000003</v>
      </c>
      <c r="AE9" s="84">
        <v>11.020000000000003</v>
      </c>
      <c r="AF9" s="6"/>
      <c r="AG9" s="84">
        <v>35.453999999999994</v>
      </c>
      <c r="AH9" s="84">
        <v>25.773</v>
      </c>
      <c r="AI9" s="84">
        <v>40.39</v>
      </c>
      <c r="AJ9" s="84">
        <v>32.53</v>
      </c>
      <c r="AK9" s="84">
        <v>-2.322000000000001</v>
      </c>
      <c r="AL9" s="84">
        <v>2.0580000000000052</v>
      </c>
      <c r="AM9" s="84">
        <v>22.441000000000006</v>
      </c>
    </row>
    <row r="10" spans="1:39" ht="15.75" customHeight="1" x14ac:dyDescent="0.3">
      <c r="A10" s="6"/>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6"/>
      <c r="AG10" s="18"/>
      <c r="AH10" s="18"/>
      <c r="AI10" s="18"/>
      <c r="AJ10" s="18"/>
      <c r="AK10" s="18"/>
      <c r="AL10" s="18"/>
      <c r="AM10" s="18"/>
    </row>
    <row r="11" spans="1:39" ht="15.75" customHeight="1" x14ac:dyDescent="0.3">
      <c r="A11" s="11" t="s">
        <v>98</v>
      </c>
      <c r="B11" s="18">
        <v>12.964</v>
      </c>
      <c r="C11" s="18">
        <v>17.652000000000001</v>
      </c>
      <c r="D11" s="18">
        <v>25.521999999999998</v>
      </c>
      <c r="E11" s="18">
        <v>32.020000000000003</v>
      </c>
      <c r="F11" s="18">
        <v>23.988</v>
      </c>
      <c r="G11" s="18">
        <v>25.318000000000001</v>
      </c>
      <c r="H11" s="18">
        <v>38.64</v>
      </c>
      <c r="I11" s="18">
        <v>59.655000000000001</v>
      </c>
      <c r="J11" s="18">
        <v>52.98</v>
      </c>
      <c r="K11" s="18">
        <v>45.843000000000004</v>
      </c>
      <c r="L11" s="18">
        <v>44.341000000000001</v>
      </c>
      <c r="M11" s="18">
        <v>28.097000000000001</v>
      </c>
      <c r="N11" s="18">
        <v>14.965999999999999</v>
      </c>
      <c r="O11" s="18">
        <v>14.646000000000001</v>
      </c>
      <c r="P11" s="18">
        <v>13.407999999999999</v>
      </c>
      <c r="Q11" s="18">
        <v>9.8350000000000009</v>
      </c>
      <c r="R11" s="18">
        <v>7.8440000000000003</v>
      </c>
      <c r="S11" s="18">
        <v>4.4340000000000002</v>
      </c>
      <c r="T11" s="18">
        <v>3.36</v>
      </c>
      <c r="U11" s="18">
        <v>3.0649999999999999</v>
      </c>
      <c r="V11" s="18">
        <v>2.0630000000000002</v>
      </c>
      <c r="W11" s="18">
        <v>2.5169999999999999</v>
      </c>
      <c r="X11" s="18">
        <v>6.6920000000000002</v>
      </c>
      <c r="Y11" s="18">
        <v>4.0410000000000004</v>
      </c>
      <c r="Z11" s="18">
        <v>3.2050000000000001</v>
      </c>
      <c r="AA11" s="18">
        <v>3.4359999999999999</v>
      </c>
      <c r="AB11" s="18">
        <v>3.1930000000000001</v>
      </c>
      <c r="AC11" s="18">
        <v>2.9329999999999998</v>
      </c>
      <c r="AD11" s="18">
        <v>2.4079999999999999</v>
      </c>
      <c r="AE11" s="78">
        <v>2.2509999999999999</v>
      </c>
      <c r="AF11" s="6"/>
      <c r="AG11" s="18">
        <v>88.158000000000001</v>
      </c>
      <c r="AH11" s="18">
        <v>147.601</v>
      </c>
      <c r="AI11" s="18">
        <v>171.26100000000002</v>
      </c>
      <c r="AJ11" s="18">
        <v>52.855000000000004</v>
      </c>
      <c r="AK11" s="18">
        <v>18.702999999999999</v>
      </c>
      <c r="AL11" s="18">
        <v>15.313000000000001</v>
      </c>
      <c r="AM11" s="18">
        <v>12.766999999999999</v>
      </c>
    </row>
    <row r="12" spans="1:39" ht="15.75" customHeight="1" x14ac:dyDescent="0.3">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58"/>
      <c r="AF12" s="6"/>
      <c r="AG12" s="6"/>
      <c r="AH12" s="6"/>
      <c r="AI12" s="6"/>
      <c r="AJ12" s="6"/>
      <c r="AK12" s="6"/>
      <c r="AL12" s="6"/>
      <c r="AM12" s="6"/>
    </row>
    <row r="13" spans="1:39" ht="15.75" customHeight="1" x14ac:dyDescent="0.3">
      <c r="A13" s="39" t="s">
        <v>100</v>
      </c>
      <c r="B13" s="117">
        <v>33.844000000000001</v>
      </c>
      <c r="C13" s="117">
        <v>49.394000000000005</v>
      </c>
      <c r="D13" s="117">
        <v>71.967999999999989</v>
      </c>
      <c r="E13" s="117">
        <v>87.555000000000007</v>
      </c>
      <c r="F13" s="117">
        <v>112.167</v>
      </c>
      <c r="G13" s="117">
        <v>197.56</v>
      </c>
      <c r="H13" s="117">
        <v>150.52199999999999</v>
      </c>
      <c r="I13" s="117">
        <v>136.86000000000001</v>
      </c>
      <c r="J13" s="117">
        <v>107.059</v>
      </c>
      <c r="K13" s="117">
        <v>82.203000000000003</v>
      </c>
      <c r="L13" s="117">
        <v>79.362000000000009</v>
      </c>
      <c r="M13" s="117">
        <v>30.302</v>
      </c>
      <c r="N13" s="117">
        <v>26.54</v>
      </c>
      <c r="O13" s="117">
        <v>33.6</v>
      </c>
      <c r="P13" s="117">
        <v>27.260999999999999</v>
      </c>
      <c r="Q13" s="117">
        <v>23.667000000000002</v>
      </c>
      <c r="R13" s="117">
        <v>16.112000000000002</v>
      </c>
      <c r="S13" s="117">
        <v>7.8479999999999999</v>
      </c>
      <c r="T13" s="117">
        <v>15.185999999999998</v>
      </c>
      <c r="U13" s="117">
        <v>17.091999999999999</v>
      </c>
      <c r="V13" s="117">
        <v>16.211000000000002</v>
      </c>
      <c r="W13" s="117">
        <v>14.577999999999999</v>
      </c>
      <c r="X13" s="117">
        <v>26.331000000000003</v>
      </c>
      <c r="Y13" s="117">
        <v>33.375</v>
      </c>
      <c r="Z13" s="117">
        <v>21.225000000000001</v>
      </c>
      <c r="AA13" s="117">
        <v>26.855000000000004</v>
      </c>
      <c r="AB13" s="117">
        <v>22.906999999999996</v>
      </c>
      <c r="AC13" s="117">
        <v>16.415000000000003</v>
      </c>
      <c r="AD13" s="117">
        <v>33.295000000000002</v>
      </c>
      <c r="AE13" s="117">
        <v>28.563000000000002</v>
      </c>
      <c r="AF13" s="17"/>
      <c r="AG13" s="117">
        <v>242.761</v>
      </c>
      <c r="AH13" s="117">
        <v>597.10899999999992</v>
      </c>
      <c r="AI13" s="117">
        <v>298.92600000000004</v>
      </c>
      <c r="AJ13" s="117">
        <v>111.068</v>
      </c>
      <c r="AK13" s="117">
        <v>56.238</v>
      </c>
      <c r="AL13" s="117">
        <v>90.495000000000005</v>
      </c>
      <c r="AM13" s="117">
        <v>87.402000000000001</v>
      </c>
    </row>
    <row r="14" spans="1:39" ht="15.75" customHeight="1" x14ac:dyDescent="0.3">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58"/>
      <c r="AF14" s="6"/>
      <c r="AG14" s="6"/>
      <c r="AH14" s="6"/>
      <c r="AI14" s="6"/>
      <c r="AJ14" s="6"/>
      <c r="AK14" s="6"/>
      <c r="AL14" s="6"/>
      <c r="AM14" s="6"/>
    </row>
    <row r="15" spans="1:39" ht="15.75" customHeight="1" x14ac:dyDescent="0.3">
      <c r="A15" s="6" t="s">
        <v>246</v>
      </c>
      <c r="B15" s="18">
        <v>27.573</v>
      </c>
      <c r="C15" s="18">
        <v>29.59</v>
      </c>
      <c r="D15" s="18">
        <v>45.149000000000001</v>
      </c>
      <c r="E15" s="18">
        <v>58.296999999999997</v>
      </c>
      <c r="F15" s="18">
        <v>41.94</v>
      </c>
      <c r="G15" s="18">
        <v>52.814</v>
      </c>
      <c r="H15" s="18">
        <v>54.84</v>
      </c>
      <c r="I15" s="18">
        <v>72.605999999999995</v>
      </c>
      <c r="J15" s="18">
        <v>60.835999999999999</v>
      </c>
      <c r="K15" s="18">
        <v>54.018999999999998</v>
      </c>
      <c r="L15" s="18">
        <v>43.921999999999997</v>
      </c>
      <c r="M15" s="18">
        <v>20.149999999999999</v>
      </c>
      <c r="N15" s="18">
        <v>16.754000000000001</v>
      </c>
      <c r="O15" s="18">
        <v>20.646000000000001</v>
      </c>
      <c r="P15" s="18">
        <v>18.407</v>
      </c>
      <c r="Q15" s="18">
        <v>12.183999999999999</v>
      </c>
      <c r="R15" s="18">
        <v>11.923</v>
      </c>
      <c r="S15" s="18">
        <v>5.4409999999999998</v>
      </c>
      <c r="T15" s="18">
        <v>5.5309999999999997</v>
      </c>
      <c r="U15" s="18">
        <v>4.931</v>
      </c>
      <c r="V15" s="18">
        <v>4.016</v>
      </c>
      <c r="W15" s="18">
        <v>4.4269999999999996</v>
      </c>
      <c r="X15" s="18">
        <v>11.492000000000001</v>
      </c>
      <c r="Y15" s="18">
        <v>6.3559999999999999</v>
      </c>
      <c r="Z15" s="18">
        <v>5.29</v>
      </c>
      <c r="AA15" s="18">
        <v>5.8140000000000001</v>
      </c>
      <c r="AB15" s="18">
        <v>6.1619999999999999</v>
      </c>
      <c r="AC15" s="18">
        <v>6.5380000000000003</v>
      </c>
      <c r="AD15" s="18">
        <v>5.7370000000000001</v>
      </c>
      <c r="AE15" s="78">
        <v>5.0229999999999997</v>
      </c>
      <c r="AF15" s="6"/>
      <c r="AG15" s="18">
        <v>160.60899999999998</v>
      </c>
      <c r="AH15" s="18">
        <v>222.2</v>
      </c>
      <c r="AI15" s="18">
        <v>178.92699999999999</v>
      </c>
      <c r="AJ15" s="18">
        <v>67.991</v>
      </c>
      <c r="AK15" s="18">
        <v>27.826000000000001</v>
      </c>
      <c r="AL15" s="18">
        <v>26.291000000000004</v>
      </c>
      <c r="AM15" s="18">
        <v>23.803999999999998</v>
      </c>
    </row>
    <row r="16" spans="1:39" ht="15.75" customHeight="1" x14ac:dyDescent="0.3">
      <c r="A16" s="6" t="s">
        <v>108</v>
      </c>
      <c r="B16" s="18">
        <v>0</v>
      </c>
      <c r="C16" s="18">
        <v>0</v>
      </c>
      <c r="D16" s="18">
        <v>0</v>
      </c>
      <c r="E16" s="18">
        <v>0</v>
      </c>
      <c r="F16" s="18">
        <v>0</v>
      </c>
      <c r="G16" s="18">
        <v>0</v>
      </c>
      <c r="H16" s="18">
        <v>0</v>
      </c>
      <c r="I16" s="18">
        <v>0</v>
      </c>
      <c r="J16" s="18">
        <v>0</v>
      </c>
      <c r="K16" s="18">
        <v>0</v>
      </c>
      <c r="L16" s="18">
        <v>0</v>
      </c>
      <c r="M16" s="18">
        <v>0</v>
      </c>
      <c r="N16" s="18">
        <v>0</v>
      </c>
      <c r="O16" s="18">
        <v>0</v>
      </c>
      <c r="P16" s="18">
        <v>0</v>
      </c>
      <c r="Q16" s="18">
        <v>0</v>
      </c>
      <c r="R16" s="18">
        <v>0</v>
      </c>
      <c r="S16" s="18">
        <v>0</v>
      </c>
      <c r="T16" s="18">
        <v>0</v>
      </c>
      <c r="U16" s="18">
        <v>0</v>
      </c>
      <c r="V16" s="18">
        <v>0</v>
      </c>
      <c r="W16" s="18">
        <v>0</v>
      </c>
      <c r="X16" s="18">
        <v>0</v>
      </c>
      <c r="Y16" s="18">
        <v>3.508</v>
      </c>
      <c r="Z16" s="18">
        <v>4.88</v>
      </c>
      <c r="AA16" s="18">
        <v>6.3810000000000002</v>
      </c>
      <c r="AB16" s="18">
        <v>6.5890000000000004</v>
      </c>
      <c r="AC16" s="18">
        <v>10.659000000000001</v>
      </c>
      <c r="AD16" s="18">
        <v>10.843999999999999</v>
      </c>
      <c r="AE16" s="78">
        <v>9.2490000000000006</v>
      </c>
      <c r="AF16" s="6"/>
      <c r="AG16" s="18">
        <v>0</v>
      </c>
      <c r="AH16" s="18">
        <v>0</v>
      </c>
      <c r="AI16" s="18">
        <v>0</v>
      </c>
      <c r="AJ16" s="18">
        <v>0</v>
      </c>
      <c r="AK16" s="18">
        <v>0</v>
      </c>
      <c r="AL16" s="18">
        <v>3.508</v>
      </c>
      <c r="AM16" s="18">
        <v>28.509</v>
      </c>
    </row>
    <row r="17" spans="1:39" ht="15.75" customHeight="1" x14ac:dyDescent="0.3">
      <c r="A17" s="6" t="s">
        <v>111</v>
      </c>
      <c r="B17" s="18">
        <v>0</v>
      </c>
      <c r="C17" s="18">
        <v>0</v>
      </c>
      <c r="D17" s="18">
        <v>0</v>
      </c>
      <c r="E17" s="18">
        <v>0</v>
      </c>
      <c r="F17" s="18">
        <v>0</v>
      </c>
      <c r="G17" s="18">
        <v>0</v>
      </c>
      <c r="H17" s="18">
        <v>0</v>
      </c>
      <c r="I17" s="18">
        <v>0</v>
      </c>
      <c r="J17" s="18">
        <v>0</v>
      </c>
      <c r="K17" s="18">
        <v>0</v>
      </c>
      <c r="L17" s="18">
        <v>0</v>
      </c>
      <c r="M17" s="18">
        <v>0</v>
      </c>
      <c r="N17" s="18">
        <v>0</v>
      </c>
      <c r="O17" s="18">
        <v>0</v>
      </c>
      <c r="P17" s="18">
        <v>0</v>
      </c>
      <c r="Q17" s="18">
        <v>0</v>
      </c>
      <c r="R17" s="18">
        <v>0</v>
      </c>
      <c r="S17" s="18">
        <v>0</v>
      </c>
      <c r="T17" s="18">
        <v>0</v>
      </c>
      <c r="U17" s="18">
        <v>0</v>
      </c>
      <c r="V17" s="18">
        <v>5.5E-2</v>
      </c>
      <c r="W17" s="18">
        <v>6.7000000000000004E-2</v>
      </c>
      <c r="X17" s="18">
        <v>0.18</v>
      </c>
      <c r="Y17" s="18">
        <v>8.4000000000000005E-2</v>
      </c>
      <c r="Z17" s="18">
        <v>7.5999999999999998E-2</v>
      </c>
      <c r="AA17" s="18">
        <v>8.4000000000000005E-2</v>
      </c>
      <c r="AB17" s="18">
        <v>8.2000000000000003E-2</v>
      </c>
      <c r="AC17" s="18">
        <v>0.08</v>
      </c>
      <c r="AD17" s="18">
        <v>5.2999999999999999E-2</v>
      </c>
      <c r="AE17" s="78">
        <v>0.04</v>
      </c>
      <c r="AF17" s="6"/>
      <c r="AG17" s="18">
        <v>0</v>
      </c>
      <c r="AH17" s="18">
        <v>0</v>
      </c>
      <c r="AI17" s="18">
        <v>0</v>
      </c>
      <c r="AJ17" s="18">
        <v>0</v>
      </c>
      <c r="AK17" s="18">
        <v>0</v>
      </c>
      <c r="AL17" s="18">
        <v>0.38600000000000001</v>
      </c>
      <c r="AM17" s="18">
        <v>0.32200000000000001</v>
      </c>
    </row>
    <row r="18" spans="1:39" ht="15.75" customHeight="1" x14ac:dyDescent="0.3">
      <c r="A18" s="6" t="s">
        <v>55</v>
      </c>
      <c r="B18" s="18">
        <v>0</v>
      </c>
      <c r="C18" s="18">
        <v>0</v>
      </c>
      <c r="D18" s="18">
        <v>0</v>
      </c>
      <c r="E18" s="18">
        <v>0</v>
      </c>
      <c r="F18" s="18">
        <v>0</v>
      </c>
      <c r="G18" s="18">
        <v>0</v>
      </c>
      <c r="H18" s="18">
        <v>0</v>
      </c>
      <c r="I18" s="18">
        <v>0</v>
      </c>
      <c r="J18" s="18">
        <v>0</v>
      </c>
      <c r="K18" s="18">
        <v>0</v>
      </c>
      <c r="L18" s="18">
        <v>0</v>
      </c>
      <c r="M18" s="18">
        <v>0</v>
      </c>
      <c r="N18" s="18">
        <v>0</v>
      </c>
      <c r="O18" s="18">
        <v>0</v>
      </c>
      <c r="P18" s="18">
        <v>0</v>
      </c>
      <c r="Q18" s="18">
        <v>0</v>
      </c>
      <c r="R18" s="18">
        <v>0</v>
      </c>
      <c r="S18" s="18">
        <v>0</v>
      </c>
      <c r="T18" s="18">
        <v>0</v>
      </c>
      <c r="U18" s="18">
        <v>0</v>
      </c>
      <c r="V18" s="18">
        <v>0.47299999999999998</v>
      </c>
      <c r="W18" s="18">
        <v>0.53200000000000003</v>
      </c>
      <c r="X18" s="18">
        <v>1.4079999999999999</v>
      </c>
      <c r="Y18" s="18">
        <v>0.91400000000000003</v>
      </c>
      <c r="Z18" s="18">
        <v>0.68600000000000005</v>
      </c>
      <c r="AA18" s="18">
        <v>0.66600000000000004</v>
      </c>
      <c r="AB18" s="18">
        <v>0.79400000000000004</v>
      </c>
      <c r="AC18" s="18">
        <v>0.13200000000000001</v>
      </c>
      <c r="AD18" s="18">
        <v>0.21299999999999999</v>
      </c>
      <c r="AE18" s="78">
        <v>1.4E-2</v>
      </c>
      <c r="AF18" s="6"/>
      <c r="AG18" s="18">
        <v>0</v>
      </c>
      <c r="AH18" s="18">
        <v>0</v>
      </c>
      <c r="AI18" s="18">
        <v>0</v>
      </c>
      <c r="AJ18" s="18">
        <v>0</v>
      </c>
      <c r="AK18" s="18">
        <v>0</v>
      </c>
      <c r="AL18" s="18">
        <v>3.327</v>
      </c>
      <c r="AM18" s="18">
        <v>2.278</v>
      </c>
    </row>
    <row r="19" spans="1:39" ht="15.75" customHeight="1" x14ac:dyDescent="0.3">
      <c r="A19" s="27" t="s">
        <v>112</v>
      </c>
      <c r="B19" s="22">
        <v>2.65</v>
      </c>
      <c r="C19" s="22">
        <v>3.6379999999999999</v>
      </c>
      <c r="D19" s="22">
        <v>5.0350000000000001</v>
      </c>
      <c r="E19" s="22">
        <v>6.2370000000000001</v>
      </c>
      <c r="F19" s="22">
        <v>4.9180000000000001</v>
      </c>
      <c r="G19" s="22">
        <v>5.1680000000000001</v>
      </c>
      <c r="H19" s="22">
        <v>8.7859999999999996</v>
      </c>
      <c r="I19" s="22">
        <v>11.507</v>
      </c>
      <c r="J19" s="22">
        <v>10.646000000000001</v>
      </c>
      <c r="K19" s="22">
        <v>9.15</v>
      </c>
      <c r="L19" s="22">
        <v>7.665</v>
      </c>
      <c r="M19" s="22">
        <v>5.601</v>
      </c>
      <c r="N19" s="22">
        <v>5.2119999999999997</v>
      </c>
      <c r="O19" s="22">
        <v>3.1739999999999999</v>
      </c>
      <c r="P19" s="22">
        <v>2.7890000000000001</v>
      </c>
      <c r="Q19" s="22">
        <v>4.3540000000000001</v>
      </c>
      <c r="R19" s="22">
        <v>2.4079999999999999</v>
      </c>
      <c r="S19" s="22">
        <v>1.0069999999999999</v>
      </c>
      <c r="T19" s="22">
        <v>0.80900000000000005</v>
      </c>
      <c r="U19" s="22">
        <v>0.90300000000000002</v>
      </c>
      <c r="V19" s="22">
        <v>0</v>
      </c>
      <c r="W19" s="22">
        <v>0</v>
      </c>
      <c r="X19" s="22">
        <v>0</v>
      </c>
      <c r="Y19" s="22">
        <v>0</v>
      </c>
      <c r="Z19" s="22">
        <v>0.16600000000000001</v>
      </c>
      <c r="AA19" s="22">
        <v>0.189</v>
      </c>
      <c r="AB19" s="22">
        <v>3.5999999999999997E-2</v>
      </c>
      <c r="AC19" s="22">
        <v>2.3E-2</v>
      </c>
      <c r="AD19" s="22">
        <v>3.1E-2</v>
      </c>
      <c r="AE19" s="82">
        <v>3.1080000000000001</v>
      </c>
      <c r="AF19" s="6"/>
      <c r="AG19" s="22">
        <v>17.560000000000002</v>
      </c>
      <c r="AH19" s="22">
        <v>30.378999999999998</v>
      </c>
      <c r="AI19" s="22">
        <v>33.061999999999998</v>
      </c>
      <c r="AJ19" s="22">
        <v>15.529</v>
      </c>
      <c r="AK19" s="22">
        <v>5.1270000000000007</v>
      </c>
      <c r="AL19" s="22">
        <v>0</v>
      </c>
      <c r="AM19" s="22">
        <v>0.41399999999999998</v>
      </c>
    </row>
    <row r="20" spans="1:39" ht="15.75" customHeight="1" x14ac:dyDescent="0.3">
      <c r="A20" s="39" t="s">
        <v>113</v>
      </c>
      <c r="B20" s="24">
        <v>30.222999999999999</v>
      </c>
      <c r="C20" s="24">
        <v>33.228000000000002</v>
      </c>
      <c r="D20" s="24">
        <v>50.183999999999997</v>
      </c>
      <c r="E20" s="24">
        <v>64.533999999999992</v>
      </c>
      <c r="F20" s="24">
        <v>46.857999999999997</v>
      </c>
      <c r="G20" s="24">
        <v>57.981999999999999</v>
      </c>
      <c r="H20" s="24">
        <v>63.626000000000005</v>
      </c>
      <c r="I20" s="24">
        <v>84.113</v>
      </c>
      <c r="J20" s="24">
        <v>71.481999999999999</v>
      </c>
      <c r="K20" s="24">
        <v>63.168999999999997</v>
      </c>
      <c r="L20" s="24">
        <v>51.586999999999996</v>
      </c>
      <c r="M20" s="24">
        <v>25.750999999999998</v>
      </c>
      <c r="N20" s="24">
        <v>21.966000000000001</v>
      </c>
      <c r="O20" s="24">
        <v>23.82</v>
      </c>
      <c r="P20" s="24">
        <v>21.196000000000002</v>
      </c>
      <c r="Q20" s="24">
        <v>16.538</v>
      </c>
      <c r="R20" s="24">
        <v>14.331</v>
      </c>
      <c r="S20" s="24">
        <v>6.4479999999999995</v>
      </c>
      <c r="T20" s="24">
        <v>6.34</v>
      </c>
      <c r="U20" s="24">
        <v>5.8339999999999996</v>
      </c>
      <c r="V20" s="24">
        <v>4.5439999999999996</v>
      </c>
      <c r="W20" s="24">
        <v>5.0259999999999998</v>
      </c>
      <c r="X20" s="24">
        <v>13.08</v>
      </c>
      <c r="Y20" s="24">
        <v>10.862</v>
      </c>
      <c r="Z20" s="24">
        <v>11.098000000000001</v>
      </c>
      <c r="AA20" s="24">
        <v>13.134</v>
      </c>
      <c r="AB20" s="24">
        <v>13.663000000000002</v>
      </c>
      <c r="AC20" s="24">
        <v>17.432000000000002</v>
      </c>
      <c r="AD20" s="24">
        <v>16.878</v>
      </c>
      <c r="AE20" s="24">
        <v>17.433999999999997</v>
      </c>
      <c r="AF20" s="17"/>
      <c r="AG20" s="24">
        <v>178.16899999999998</v>
      </c>
      <c r="AH20" s="24">
        <v>252.57900000000001</v>
      </c>
      <c r="AI20" s="24">
        <v>211.989</v>
      </c>
      <c r="AJ20" s="24">
        <v>83.52</v>
      </c>
      <c r="AK20" s="24">
        <v>32.953000000000003</v>
      </c>
      <c r="AL20" s="24">
        <v>33.512</v>
      </c>
      <c r="AM20" s="24">
        <v>55.327000000000005</v>
      </c>
    </row>
    <row r="21" spans="1:39" ht="15.75" customHeight="1" x14ac:dyDescent="0.3">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58"/>
      <c r="AF21" s="6"/>
      <c r="AG21" s="6"/>
      <c r="AH21" s="6"/>
      <c r="AI21" s="6"/>
      <c r="AJ21" s="6"/>
      <c r="AK21" s="6"/>
      <c r="AL21" s="6"/>
      <c r="AM21" s="6"/>
    </row>
    <row r="22" spans="1:39" ht="15.75" customHeight="1" x14ac:dyDescent="0.3">
      <c r="A22" s="41" t="s">
        <v>183</v>
      </c>
      <c r="B22" s="88">
        <v>3.6210000000000022</v>
      </c>
      <c r="C22" s="88">
        <v>16.166000000000004</v>
      </c>
      <c r="D22" s="88">
        <v>21.783999999999992</v>
      </c>
      <c r="E22" s="88">
        <v>23.021000000000015</v>
      </c>
      <c r="F22" s="88">
        <v>65.308999999999997</v>
      </c>
      <c r="G22" s="88">
        <v>139.578</v>
      </c>
      <c r="H22" s="88">
        <v>86.895999999999987</v>
      </c>
      <c r="I22" s="88">
        <v>52.747000000000014</v>
      </c>
      <c r="J22" s="88">
        <v>35.576999999999998</v>
      </c>
      <c r="K22" s="88">
        <v>19.034000000000006</v>
      </c>
      <c r="L22" s="88">
        <v>27.775000000000013</v>
      </c>
      <c r="M22" s="88">
        <v>4.5510000000000019</v>
      </c>
      <c r="N22" s="88">
        <v>4.5739999999999981</v>
      </c>
      <c r="O22" s="88">
        <v>9.7800000000000011</v>
      </c>
      <c r="P22" s="88">
        <v>6.0649999999999977</v>
      </c>
      <c r="Q22" s="88">
        <v>7.1290000000000013</v>
      </c>
      <c r="R22" s="88">
        <v>1.7810000000000024</v>
      </c>
      <c r="S22" s="88">
        <v>1.4000000000000004</v>
      </c>
      <c r="T22" s="88">
        <v>8.8459999999999983</v>
      </c>
      <c r="U22" s="88">
        <v>11.257999999999999</v>
      </c>
      <c r="V22" s="88">
        <v>11.667000000000002</v>
      </c>
      <c r="W22" s="88">
        <v>9.5519999999999996</v>
      </c>
      <c r="X22" s="88">
        <v>13.251000000000003</v>
      </c>
      <c r="Y22" s="88">
        <v>22.512999999999998</v>
      </c>
      <c r="Z22" s="88">
        <v>10.127000000000001</v>
      </c>
      <c r="AA22" s="88">
        <v>13.721000000000004</v>
      </c>
      <c r="AB22" s="88">
        <v>9.2439999999999944</v>
      </c>
      <c r="AC22" s="88">
        <v>-1.0169999999999995</v>
      </c>
      <c r="AD22" s="88">
        <v>16.417000000000002</v>
      </c>
      <c r="AE22" s="88">
        <v>11.129000000000005</v>
      </c>
      <c r="AF22" s="6"/>
      <c r="AG22" s="88">
        <v>64.592000000000013</v>
      </c>
      <c r="AH22" s="88">
        <v>344.53000000000003</v>
      </c>
      <c r="AI22" s="88">
        <v>86.937000000000026</v>
      </c>
      <c r="AJ22" s="88">
        <v>27.547999999999998</v>
      </c>
      <c r="AK22" s="88">
        <v>23.285</v>
      </c>
      <c r="AL22" s="88">
        <v>56.983000000000004</v>
      </c>
      <c r="AM22" s="88">
        <v>32.075000000000003</v>
      </c>
    </row>
    <row r="23" spans="1:39" ht="15.75" customHeight="1" x14ac:dyDescent="0.3">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39" ht="15.75" customHeight="1" x14ac:dyDescent="0.3">
      <c r="A24" s="106" t="s">
        <v>247</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row>
    <row r="25" spans="1:39" ht="15.75" customHeight="1" x14ac:dyDescent="0.3">
      <c r="A25" s="6" t="s">
        <v>248</v>
      </c>
      <c r="B25" s="18">
        <v>8974</v>
      </c>
      <c r="C25" s="18">
        <v>12628</v>
      </c>
      <c r="D25" s="18">
        <v>19461</v>
      </c>
      <c r="E25" s="18">
        <v>19736</v>
      </c>
      <c r="F25" s="18">
        <v>19109</v>
      </c>
      <c r="G25" s="18">
        <v>24804</v>
      </c>
      <c r="H25" s="18">
        <v>34363</v>
      </c>
      <c r="I25" s="18">
        <v>39451</v>
      </c>
      <c r="J25" s="18">
        <v>33998</v>
      </c>
      <c r="K25" s="18">
        <v>30332</v>
      </c>
      <c r="L25" s="18">
        <v>29411</v>
      </c>
      <c r="M25" s="18">
        <v>14717</v>
      </c>
      <c r="N25" s="18">
        <v>10194</v>
      </c>
      <c r="O25" s="18">
        <v>11080</v>
      </c>
      <c r="P25" s="18">
        <v>10647</v>
      </c>
      <c r="Q25" s="18">
        <v>7507</v>
      </c>
      <c r="R25" s="18">
        <v>7588</v>
      </c>
      <c r="S25" s="18">
        <v>3322</v>
      </c>
      <c r="T25" s="18">
        <v>3493</v>
      </c>
      <c r="U25" s="18">
        <v>2737</v>
      </c>
      <c r="V25" s="18">
        <v>2472</v>
      </c>
      <c r="W25" s="18">
        <v>2602</v>
      </c>
      <c r="X25" s="18">
        <v>7373</v>
      </c>
      <c r="Y25" s="18">
        <v>2741</v>
      </c>
      <c r="Z25" s="18">
        <v>2210</v>
      </c>
      <c r="AA25" s="18">
        <v>3009</v>
      </c>
      <c r="AB25" s="18">
        <v>3364</v>
      </c>
      <c r="AC25" s="18">
        <v>3282</v>
      </c>
      <c r="AD25" s="18">
        <v>2364</v>
      </c>
      <c r="AE25" s="78">
        <v>1357</v>
      </c>
      <c r="AF25" s="6"/>
      <c r="AG25" s="18">
        <v>60798</v>
      </c>
      <c r="AH25" s="18">
        <v>117728</v>
      </c>
      <c r="AI25" s="18">
        <v>108459</v>
      </c>
      <c r="AJ25" s="18">
        <v>39428</v>
      </c>
      <c r="AK25" s="18">
        <v>17140</v>
      </c>
      <c r="AL25" s="18">
        <v>15189</v>
      </c>
      <c r="AM25" s="18">
        <v>11864</v>
      </c>
    </row>
    <row r="26" spans="1:39" ht="15.75" customHeight="1" x14ac:dyDescent="0.3">
      <c r="A26" s="6" t="s">
        <v>249</v>
      </c>
      <c r="B26" s="18">
        <v>13</v>
      </c>
      <c r="C26" s="18">
        <v>14</v>
      </c>
      <c r="D26" s="18">
        <v>1</v>
      </c>
      <c r="E26" s="18">
        <v>0</v>
      </c>
      <c r="F26" s="18">
        <v>0</v>
      </c>
      <c r="G26" s="18">
        <v>0</v>
      </c>
      <c r="H26" s="18">
        <v>0</v>
      </c>
      <c r="I26" s="18">
        <v>0</v>
      </c>
      <c r="J26" s="18">
        <v>0</v>
      </c>
      <c r="K26" s="18">
        <v>0</v>
      </c>
      <c r="L26" s="18">
        <v>0</v>
      </c>
      <c r="M26" s="18">
        <v>0</v>
      </c>
      <c r="N26" s="18">
        <v>0</v>
      </c>
      <c r="O26" s="18">
        <v>3</v>
      </c>
      <c r="P26" s="18">
        <v>2</v>
      </c>
      <c r="Q26" s="18">
        <v>7</v>
      </c>
      <c r="R26" s="18">
        <v>0</v>
      </c>
      <c r="S26" s="18">
        <v>0</v>
      </c>
      <c r="T26" s="18">
        <v>2</v>
      </c>
      <c r="U26" s="18">
        <v>5</v>
      </c>
      <c r="V26" s="18">
        <v>10</v>
      </c>
      <c r="W26" s="18">
        <v>90</v>
      </c>
      <c r="X26" s="18">
        <v>253</v>
      </c>
      <c r="Y26" s="18">
        <v>454</v>
      </c>
      <c r="Z26" s="18">
        <v>526</v>
      </c>
      <c r="AA26" s="18">
        <v>529</v>
      </c>
      <c r="AB26" s="18">
        <v>1036</v>
      </c>
      <c r="AC26" s="18">
        <v>700</v>
      </c>
      <c r="AD26" s="18">
        <v>1107</v>
      </c>
      <c r="AE26" s="18">
        <v>1239</v>
      </c>
      <c r="AF26" s="6"/>
      <c r="AG26" s="18">
        <v>28</v>
      </c>
      <c r="AH26" s="18">
        <v>0</v>
      </c>
      <c r="AI26" s="18">
        <v>0</v>
      </c>
      <c r="AJ26" s="18">
        <v>12</v>
      </c>
      <c r="AK26" s="18">
        <v>7</v>
      </c>
      <c r="AL26" s="18">
        <v>807</v>
      </c>
      <c r="AM26" s="18">
        <v>2790</v>
      </c>
    </row>
    <row r="27" spans="1:39" ht="15.75" customHeight="1" x14ac:dyDescent="0.3">
      <c r="A27" s="27" t="s">
        <v>250</v>
      </c>
      <c r="B27" s="22">
        <v>0</v>
      </c>
      <c r="C27" s="22">
        <v>0</v>
      </c>
      <c r="D27" s="22">
        <v>0</v>
      </c>
      <c r="E27" s="22">
        <v>0</v>
      </c>
      <c r="F27" s="22">
        <v>0</v>
      </c>
      <c r="G27" s="22">
        <v>0</v>
      </c>
      <c r="H27" s="22">
        <v>0</v>
      </c>
      <c r="I27" s="22">
        <v>0</v>
      </c>
      <c r="J27" s="22">
        <v>0</v>
      </c>
      <c r="K27" s="22">
        <v>0</v>
      </c>
      <c r="L27" s="22">
        <v>0</v>
      </c>
      <c r="M27" s="22">
        <v>0</v>
      </c>
      <c r="N27" s="22">
        <v>0</v>
      </c>
      <c r="O27" s="22">
        <v>0</v>
      </c>
      <c r="P27" s="22">
        <v>0</v>
      </c>
      <c r="Q27" s="22">
        <v>0</v>
      </c>
      <c r="R27" s="22">
        <v>0</v>
      </c>
      <c r="S27" s="22">
        <v>0</v>
      </c>
      <c r="T27" s="22">
        <v>0</v>
      </c>
      <c r="U27" s="22">
        <v>0</v>
      </c>
      <c r="V27" s="22">
        <v>0</v>
      </c>
      <c r="W27" s="22">
        <v>0</v>
      </c>
      <c r="X27" s="22">
        <v>0</v>
      </c>
      <c r="Y27" s="22">
        <v>0</v>
      </c>
      <c r="Z27" s="22">
        <v>0</v>
      </c>
      <c r="AA27" s="22">
        <v>0</v>
      </c>
      <c r="AB27" s="22">
        <v>0</v>
      </c>
      <c r="AC27" s="22">
        <v>107</v>
      </c>
      <c r="AD27" s="22">
        <v>236</v>
      </c>
      <c r="AE27" s="22">
        <v>582</v>
      </c>
      <c r="AF27" s="6"/>
      <c r="AG27" s="22">
        <v>0</v>
      </c>
      <c r="AH27" s="22">
        <v>0</v>
      </c>
      <c r="AI27" s="22">
        <v>0</v>
      </c>
      <c r="AJ27" s="22">
        <v>0</v>
      </c>
      <c r="AK27" s="22">
        <v>0</v>
      </c>
      <c r="AL27" s="22">
        <v>0</v>
      </c>
      <c r="AM27" s="22">
        <v>107</v>
      </c>
    </row>
    <row r="28" spans="1:39" ht="15.75" customHeight="1" x14ac:dyDescent="0.3">
      <c r="A28" s="17" t="s">
        <v>206</v>
      </c>
      <c r="B28" s="84">
        <v>8987</v>
      </c>
      <c r="C28" s="84">
        <v>12642</v>
      </c>
      <c r="D28" s="84">
        <v>19462</v>
      </c>
      <c r="E28" s="84">
        <v>19736</v>
      </c>
      <c r="F28" s="84">
        <v>19109</v>
      </c>
      <c r="G28" s="84">
        <v>24804</v>
      </c>
      <c r="H28" s="84">
        <v>34363</v>
      </c>
      <c r="I28" s="84">
        <v>39451</v>
      </c>
      <c r="J28" s="84">
        <v>33998</v>
      </c>
      <c r="K28" s="84">
        <v>30332</v>
      </c>
      <c r="L28" s="84">
        <v>29411</v>
      </c>
      <c r="M28" s="84">
        <v>14717</v>
      </c>
      <c r="N28" s="84">
        <v>10194</v>
      </c>
      <c r="O28" s="84">
        <v>11083</v>
      </c>
      <c r="P28" s="84">
        <v>10648</v>
      </c>
      <c r="Q28" s="84">
        <v>7514</v>
      </c>
      <c r="R28" s="84">
        <v>7588</v>
      </c>
      <c r="S28" s="84">
        <v>3322</v>
      </c>
      <c r="T28" s="84">
        <v>3495</v>
      </c>
      <c r="U28" s="84">
        <v>2742</v>
      </c>
      <c r="V28" s="84">
        <v>2482</v>
      </c>
      <c r="W28" s="84">
        <v>2692</v>
      </c>
      <c r="X28" s="84">
        <v>7626</v>
      </c>
      <c r="Y28" s="84">
        <v>3195</v>
      </c>
      <c r="Z28" s="84">
        <v>2735</v>
      </c>
      <c r="AA28" s="84">
        <v>3539</v>
      </c>
      <c r="AB28" s="84">
        <v>4399</v>
      </c>
      <c r="AC28" s="84">
        <v>4088</v>
      </c>
      <c r="AD28" s="84">
        <v>3706</v>
      </c>
      <c r="AE28" s="84">
        <v>3177</v>
      </c>
      <c r="AF28" s="6"/>
      <c r="AG28" s="84">
        <v>60826</v>
      </c>
      <c r="AH28" s="84">
        <v>117728</v>
      </c>
      <c r="AI28" s="84">
        <v>108459</v>
      </c>
      <c r="AJ28" s="84">
        <v>39440</v>
      </c>
      <c r="AK28" s="84">
        <v>17147</v>
      </c>
      <c r="AL28" s="84">
        <v>15995</v>
      </c>
      <c r="AM28" s="84">
        <v>14762</v>
      </c>
    </row>
    <row r="29" spans="1:39" ht="15.75" customHeight="1" x14ac:dyDescent="0.3">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spans="1:39" ht="15.75" customHeight="1" x14ac:dyDescent="0.3">
      <c r="A30" s="118" t="s">
        <v>251</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1:39" ht="15.75" customHeight="1" x14ac:dyDescent="0.3">
      <c r="A31" s="6" t="s">
        <v>248</v>
      </c>
      <c r="B31" s="18">
        <v>8130</v>
      </c>
      <c r="C31" s="18">
        <v>10737</v>
      </c>
      <c r="D31" s="18">
        <v>16644</v>
      </c>
      <c r="E31" s="18">
        <v>20510</v>
      </c>
      <c r="F31" s="18">
        <v>16153</v>
      </c>
      <c r="G31" s="18">
        <v>18900</v>
      </c>
      <c r="H31" s="18">
        <v>27351</v>
      </c>
      <c r="I31" s="18">
        <v>37986</v>
      </c>
      <c r="J31" s="18">
        <v>33762</v>
      </c>
      <c r="K31" s="18">
        <v>30479</v>
      </c>
      <c r="L31" s="18">
        <v>28605</v>
      </c>
      <c r="M31" s="18">
        <v>17157</v>
      </c>
      <c r="N31" s="18">
        <v>9768</v>
      </c>
      <c r="O31" s="18">
        <v>10320</v>
      </c>
      <c r="P31" s="18">
        <v>10225</v>
      </c>
      <c r="Q31" s="18">
        <v>6771</v>
      </c>
      <c r="R31" s="18">
        <v>6629</v>
      </c>
      <c r="S31" s="18">
        <v>3029</v>
      </c>
      <c r="T31" s="18">
        <v>2759</v>
      </c>
      <c r="U31" s="18">
        <v>2477</v>
      </c>
      <c r="V31" s="18">
        <v>1769</v>
      </c>
      <c r="W31" s="18">
        <v>2195</v>
      </c>
      <c r="X31" s="18">
        <v>5851</v>
      </c>
      <c r="Y31" s="18">
        <v>3241</v>
      </c>
      <c r="Z31" s="18">
        <v>2437</v>
      </c>
      <c r="AA31" s="18">
        <v>2740</v>
      </c>
      <c r="AB31" s="18">
        <v>2786</v>
      </c>
      <c r="AC31" s="18">
        <v>2903</v>
      </c>
      <c r="AD31" s="18">
        <v>2062</v>
      </c>
      <c r="AE31" s="18">
        <v>1371</v>
      </c>
      <c r="AF31" s="6"/>
      <c r="AG31" s="18">
        <v>56021</v>
      </c>
      <c r="AH31" s="18">
        <v>100389</v>
      </c>
      <c r="AI31" s="18">
        <v>110003</v>
      </c>
      <c r="AJ31" s="18">
        <v>37085</v>
      </c>
      <c r="AK31" s="18">
        <v>14894</v>
      </c>
      <c r="AL31" s="18">
        <v>13057</v>
      </c>
      <c r="AM31" s="18">
        <v>10866</v>
      </c>
    </row>
    <row r="32" spans="1:39" ht="15.75" customHeight="1" x14ac:dyDescent="0.3">
      <c r="A32" s="6" t="s">
        <v>249</v>
      </c>
      <c r="B32" s="18">
        <v>0</v>
      </c>
      <c r="C32" s="18">
        <v>0</v>
      </c>
      <c r="D32" s="18">
        <v>0</v>
      </c>
      <c r="E32" s="18">
        <v>0</v>
      </c>
      <c r="F32" s="18">
        <v>0</v>
      </c>
      <c r="G32" s="18">
        <v>0</v>
      </c>
      <c r="H32" s="18">
        <v>0</v>
      </c>
      <c r="I32" s="18">
        <v>0</v>
      </c>
      <c r="J32" s="18">
        <v>0</v>
      </c>
      <c r="K32" s="18">
        <v>0</v>
      </c>
      <c r="L32" s="18">
        <v>0</v>
      </c>
      <c r="M32" s="18">
        <v>0</v>
      </c>
      <c r="N32" s="18">
        <v>1</v>
      </c>
      <c r="O32" s="18">
        <v>3</v>
      </c>
      <c r="P32" s="18">
        <v>2</v>
      </c>
      <c r="Q32" s="18">
        <v>0</v>
      </c>
      <c r="R32" s="18">
        <v>0</v>
      </c>
      <c r="S32" s="18">
        <v>0</v>
      </c>
      <c r="T32" s="18">
        <v>1</v>
      </c>
      <c r="U32" s="18">
        <v>3</v>
      </c>
      <c r="V32" s="18">
        <v>3</v>
      </c>
      <c r="W32" s="18">
        <v>34</v>
      </c>
      <c r="X32" s="18">
        <v>97</v>
      </c>
      <c r="Y32" s="18">
        <v>256</v>
      </c>
      <c r="Z32" s="18">
        <v>344</v>
      </c>
      <c r="AA32" s="18">
        <v>346</v>
      </c>
      <c r="AB32" s="18">
        <v>557</v>
      </c>
      <c r="AC32" s="18">
        <v>748</v>
      </c>
      <c r="AD32" s="18">
        <v>647</v>
      </c>
      <c r="AE32" s="18">
        <v>918</v>
      </c>
      <c r="AF32" s="6"/>
      <c r="AG32" s="18">
        <v>0</v>
      </c>
      <c r="AH32" s="18">
        <v>0</v>
      </c>
      <c r="AI32" s="18">
        <v>0</v>
      </c>
      <c r="AJ32" s="18">
        <v>6</v>
      </c>
      <c r="AK32" s="18">
        <v>4</v>
      </c>
      <c r="AL32" s="18">
        <v>390</v>
      </c>
      <c r="AM32" s="18">
        <v>1995</v>
      </c>
    </row>
    <row r="33" spans="1:39" ht="15.75" customHeight="1" x14ac:dyDescent="0.3">
      <c r="A33" s="27" t="s">
        <v>250</v>
      </c>
      <c r="B33" s="22">
        <v>0</v>
      </c>
      <c r="C33" s="22">
        <v>0</v>
      </c>
      <c r="D33" s="22">
        <v>0</v>
      </c>
      <c r="E33" s="22">
        <v>0</v>
      </c>
      <c r="F33" s="22">
        <v>0</v>
      </c>
      <c r="G33" s="22">
        <v>0</v>
      </c>
      <c r="H33" s="22">
        <v>0</v>
      </c>
      <c r="I33" s="22">
        <v>0</v>
      </c>
      <c r="J33" s="22">
        <v>0</v>
      </c>
      <c r="K33" s="22">
        <v>0</v>
      </c>
      <c r="L33" s="22">
        <v>0</v>
      </c>
      <c r="M33" s="22">
        <v>0</v>
      </c>
      <c r="N33" s="22">
        <v>0</v>
      </c>
      <c r="O33" s="22">
        <v>0</v>
      </c>
      <c r="P33" s="22">
        <v>0</v>
      </c>
      <c r="Q33" s="22">
        <v>0</v>
      </c>
      <c r="R33" s="22">
        <v>0</v>
      </c>
      <c r="S33" s="22">
        <v>0</v>
      </c>
      <c r="T33" s="22">
        <v>0</v>
      </c>
      <c r="U33" s="22">
        <v>0</v>
      </c>
      <c r="V33" s="22">
        <v>0</v>
      </c>
      <c r="W33" s="22">
        <v>0</v>
      </c>
      <c r="X33" s="22">
        <v>0</v>
      </c>
      <c r="Y33" s="22">
        <v>0</v>
      </c>
      <c r="Z33" s="22">
        <v>0</v>
      </c>
      <c r="AA33" s="22">
        <v>0</v>
      </c>
      <c r="AB33" s="22">
        <v>0</v>
      </c>
      <c r="AC33" s="22">
        <v>32</v>
      </c>
      <c r="AD33" s="22">
        <v>88</v>
      </c>
      <c r="AE33" s="22">
        <v>276</v>
      </c>
      <c r="AF33" s="6"/>
      <c r="AG33" s="22">
        <v>0</v>
      </c>
      <c r="AH33" s="22">
        <v>0</v>
      </c>
      <c r="AI33" s="22">
        <v>0</v>
      </c>
      <c r="AJ33" s="22">
        <v>0</v>
      </c>
      <c r="AK33" s="22">
        <v>0</v>
      </c>
      <c r="AL33" s="22">
        <v>0</v>
      </c>
      <c r="AM33" s="22">
        <v>32</v>
      </c>
    </row>
    <row r="34" spans="1:39" ht="15.75" customHeight="1" x14ac:dyDescent="0.3">
      <c r="A34" s="17" t="s">
        <v>206</v>
      </c>
      <c r="B34" s="84">
        <v>8130</v>
      </c>
      <c r="C34" s="84">
        <v>10737</v>
      </c>
      <c r="D34" s="84">
        <v>16644</v>
      </c>
      <c r="E34" s="84">
        <v>20510</v>
      </c>
      <c r="F34" s="84">
        <v>16153</v>
      </c>
      <c r="G34" s="84">
        <v>18900</v>
      </c>
      <c r="H34" s="84">
        <v>27351</v>
      </c>
      <c r="I34" s="84">
        <v>37986</v>
      </c>
      <c r="J34" s="84">
        <v>33762</v>
      </c>
      <c r="K34" s="84">
        <v>30479</v>
      </c>
      <c r="L34" s="84">
        <v>28605</v>
      </c>
      <c r="M34" s="84">
        <v>17157</v>
      </c>
      <c r="N34" s="84">
        <v>9769</v>
      </c>
      <c r="O34" s="84">
        <v>10324</v>
      </c>
      <c r="P34" s="84">
        <v>10227</v>
      </c>
      <c r="Q34" s="84">
        <v>6771</v>
      </c>
      <c r="R34" s="84">
        <v>6629</v>
      </c>
      <c r="S34" s="84">
        <v>3029</v>
      </c>
      <c r="T34" s="84">
        <v>2760</v>
      </c>
      <c r="U34" s="84">
        <v>2480</v>
      </c>
      <c r="V34" s="84">
        <v>1772</v>
      </c>
      <c r="W34" s="84">
        <v>2229</v>
      </c>
      <c r="X34" s="84">
        <v>5948</v>
      </c>
      <c r="Y34" s="84">
        <v>3497</v>
      </c>
      <c r="Z34" s="84">
        <v>2782</v>
      </c>
      <c r="AA34" s="84">
        <v>3086</v>
      </c>
      <c r="AB34" s="84">
        <v>3343</v>
      </c>
      <c r="AC34" s="84">
        <v>3682</v>
      </c>
      <c r="AD34" s="84">
        <v>2797</v>
      </c>
      <c r="AE34" s="84">
        <v>2565</v>
      </c>
      <c r="AF34" s="6"/>
      <c r="AG34" s="84">
        <v>56021</v>
      </c>
      <c r="AH34" s="84">
        <v>100389</v>
      </c>
      <c r="AI34" s="84">
        <v>110003</v>
      </c>
      <c r="AJ34" s="84">
        <v>37090</v>
      </c>
      <c r="AK34" s="84">
        <v>14898</v>
      </c>
      <c r="AL34" s="84">
        <v>13446</v>
      </c>
      <c r="AM34" s="84">
        <v>12893</v>
      </c>
    </row>
    <row r="35" spans="1:39" ht="15.75" customHeight="1" x14ac:dyDescent="0.3">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row>
    <row r="36" spans="1:39" ht="15.75" customHeight="1" x14ac:dyDescent="0.3">
      <c r="A36" s="107" t="s">
        <v>252</v>
      </c>
      <c r="B36" s="18">
        <v>864</v>
      </c>
      <c r="C36" s="18">
        <v>1442</v>
      </c>
      <c r="D36" s="18">
        <v>1853</v>
      </c>
      <c r="E36" s="18">
        <v>2143</v>
      </c>
      <c r="F36" s="18">
        <v>1881</v>
      </c>
      <c r="G36" s="18">
        <v>0</v>
      </c>
      <c r="H36" s="18">
        <v>0</v>
      </c>
      <c r="I36" s="18">
        <v>0</v>
      </c>
      <c r="J36" s="18">
        <v>0</v>
      </c>
      <c r="K36" s="18">
        <v>0</v>
      </c>
      <c r="L36" s="18">
        <v>0</v>
      </c>
      <c r="M36" s="18">
        <v>0</v>
      </c>
      <c r="N36" s="18">
        <v>0</v>
      </c>
      <c r="O36" s="18">
        <v>0</v>
      </c>
      <c r="P36" s="18">
        <v>0</v>
      </c>
      <c r="Q36" s="18">
        <v>0</v>
      </c>
      <c r="R36" s="18">
        <v>0</v>
      </c>
      <c r="S36" s="18">
        <v>0</v>
      </c>
      <c r="T36" s="18">
        <v>0</v>
      </c>
      <c r="U36" s="18">
        <v>0</v>
      </c>
      <c r="V36" s="18">
        <v>0</v>
      </c>
      <c r="W36" s="18">
        <v>0</v>
      </c>
      <c r="X36" s="18">
        <v>187</v>
      </c>
      <c r="Y36" s="18">
        <v>463</v>
      </c>
      <c r="Z36" s="18">
        <v>637</v>
      </c>
      <c r="AA36" s="18">
        <v>996</v>
      </c>
      <c r="AB36" s="18">
        <v>1296</v>
      </c>
      <c r="AC36" s="18">
        <v>1810</v>
      </c>
      <c r="AD36" s="18">
        <v>1540</v>
      </c>
      <c r="AE36" s="78">
        <v>2224</v>
      </c>
      <c r="AF36" s="6"/>
      <c r="AG36" s="18">
        <v>6302</v>
      </c>
      <c r="AH36" s="18">
        <v>1881</v>
      </c>
      <c r="AI36" s="18">
        <v>0</v>
      </c>
      <c r="AJ36" s="18">
        <v>0</v>
      </c>
      <c r="AK36" s="18">
        <v>0</v>
      </c>
      <c r="AL36" s="18">
        <v>650</v>
      </c>
      <c r="AM36" s="18">
        <v>4739</v>
      </c>
    </row>
    <row r="37" spans="1:39" ht="15.75" customHeight="1" x14ac:dyDescent="0.3">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row>
    <row r="38" spans="1:39" ht="15.75" customHeight="1" x14ac:dyDescent="0.3">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row>
    <row r="39" spans="1:39" ht="15.75" customHeight="1" x14ac:dyDescent="0.3">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pans="1:39" ht="15.75" customHeight="1" x14ac:dyDescent="0.3">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row>
    <row r="41" spans="1:39" ht="15.75" customHeight="1" x14ac:dyDescent="0.3">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row>
    <row r="42" spans="1:39" ht="15.75" customHeight="1" x14ac:dyDescent="0.3">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row>
    <row r="43" spans="1:39" ht="15.75" customHeight="1" x14ac:dyDescent="0.3">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spans="1:39" ht="15.75" customHeight="1" x14ac:dyDescent="0.3">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row>
    <row r="45" spans="1:39" ht="15.75" customHeight="1" x14ac:dyDescent="0.3">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pans="1:39" ht="15.75" customHeight="1" x14ac:dyDescent="0.3">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row>
    <row r="47" spans="1:39" ht="15.75" customHeight="1" x14ac:dyDescent="0.3">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spans="1:39" ht="15.75" customHeight="1" x14ac:dyDescent="0.3">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ht="15.75" customHeight="1" x14ac:dyDescent="0.3">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row>
    <row r="50" spans="1:39" ht="15.75" customHeight="1" x14ac:dyDescent="0.3">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row>
    <row r="51" spans="1:39" ht="15.75" customHeight="1" x14ac:dyDescent="0.3">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row>
    <row r="52" spans="1:39" ht="15.75" customHeight="1" x14ac:dyDescent="0.3">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row>
    <row r="53" spans="1:39" ht="15.75" customHeight="1" x14ac:dyDescent="0.3">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1:39" ht="15.75" customHeight="1" x14ac:dyDescent="0.3">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row>
    <row r="55" spans="1:39" ht="15.75" customHeight="1"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row>
    <row r="56" spans="1:39" ht="15.75" customHeight="1"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row>
    <row r="57" spans="1:39" ht="15.75" customHeight="1" x14ac:dyDescent="0.3">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row>
    <row r="58" spans="1:39" ht="15.7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row>
    <row r="59" spans="1:39" ht="15.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spans="1:39" ht="15.7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spans="1:39" ht="15.75" customHeight="1"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row>
    <row r="62" spans="1:39" ht="15.75" customHeight="1" x14ac:dyDescent="0.3">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spans="1:39" ht="15.75" customHeight="1" x14ac:dyDescent="0.3">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row>
    <row r="64" spans="1:39" ht="15.75" customHeight="1" x14ac:dyDescent="0.3">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row>
    <row r="65" spans="1:39" ht="15.75" customHeight="1" x14ac:dyDescent="0.3">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row>
    <row r="66" spans="1:39" ht="15.75" customHeight="1" x14ac:dyDescent="0.3">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row>
    <row r="67" spans="1:39" ht="15.75" customHeight="1" x14ac:dyDescent="0.3">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row>
    <row r="68" spans="1:39" ht="15.75" customHeight="1" x14ac:dyDescent="0.3">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row>
    <row r="69" spans="1:39" ht="15.75" customHeight="1" x14ac:dyDescent="0.3">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row>
    <row r="70" spans="1:39" ht="15.7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row>
    <row r="71" spans="1:39" ht="15.7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row>
    <row r="72" spans="1:39" ht="15.7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row>
    <row r="73" spans="1:39" ht="15.7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row>
    <row r="74" spans="1:39" ht="15.7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row>
    <row r="75" spans="1:39" ht="15.7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row>
    <row r="76" spans="1:39" ht="15.7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row>
    <row r="77" spans="1:39" ht="15.7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row>
    <row r="78" spans="1:39" ht="15.7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row>
    <row r="79" spans="1:39" ht="15.7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row>
    <row r="80" spans="1:39" ht="15.7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row>
    <row r="81" spans="1:39" ht="15.7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row>
    <row r="82" spans="1:39" ht="15.7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spans="1:39" ht="15.7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pans="1:39" ht="15.7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row>
    <row r="85" spans="1:39" ht="15.7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spans="1:39" ht="15.7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row>
    <row r="87" spans="1:39" ht="15.7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row>
    <row r="88" spans="1:39" ht="15.7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row>
    <row r="89" spans="1:39" ht="15.7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row>
    <row r="90" spans="1:39" ht="15.7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row>
    <row r="91" spans="1:39" ht="15.7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39" ht="15.7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row>
    <row r="93" spans="1:39" ht="15.7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row>
    <row r="94" spans="1:39" ht="15.7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row>
    <row r="95" spans="1:39" ht="15.7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row>
    <row r="96" spans="1:39" ht="15.7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spans="1:39" ht="15.7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row>
    <row r="98" spans="1:39" ht="15.7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row>
    <row r="99" spans="1:39" ht="15.7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row>
    <row r="100" spans="1:39" ht="15.7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row>
    <row r="101" spans="1:39" ht="15.7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row>
    <row r="102" spans="1:39" ht="15.7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row>
    <row r="103" spans="1:39" ht="15.7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row>
    <row r="104" spans="1:39" ht="15.7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row>
    <row r="105" spans="1:39" ht="15.7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row>
    <row r="106" spans="1:39" ht="15.7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row>
    <row r="107" spans="1:39" ht="15.7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row>
    <row r="108" spans="1:39" ht="15.7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row>
    <row r="109" spans="1:39" ht="15.7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row>
    <row r="110" spans="1:39" ht="15.7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row>
    <row r="111" spans="1:39" ht="15.7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row>
    <row r="112" spans="1:39" ht="15.7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row>
    <row r="113" spans="1:39" ht="15.7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row>
    <row r="114" spans="1:39" ht="15.7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row>
    <row r="115" spans="1:39" ht="15.7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row>
    <row r="116" spans="1:39" ht="15.7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row>
    <row r="117" spans="1:39" ht="15.7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row>
    <row r="118" spans="1:39" ht="15.7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row>
    <row r="119" spans="1:39" ht="15.7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row>
    <row r="120" spans="1:39" ht="15.7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row>
    <row r="121" spans="1:39" ht="15.7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row>
    <row r="122" spans="1:39" ht="15.7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row>
    <row r="123" spans="1:39" ht="15.7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row>
    <row r="124" spans="1:39" ht="15.7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row>
    <row r="125" spans="1:39" ht="15.7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row>
    <row r="126" spans="1:39" ht="15.7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row>
    <row r="127" spans="1:39" ht="15.7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row>
    <row r="128" spans="1:39" ht="15.7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row>
    <row r="129" spans="1:39" ht="15.7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row>
    <row r="130" spans="1:39" ht="15.7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row>
    <row r="131" spans="1:39" ht="15.7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row>
    <row r="132" spans="1:39" ht="15.7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row>
    <row r="133" spans="1:39" ht="15.7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row>
    <row r="134" spans="1:39" ht="15.7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row>
    <row r="135" spans="1:39" ht="15.7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row>
    <row r="136" spans="1:39" ht="15.7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row>
    <row r="137" spans="1:39" ht="15.7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row>
    <row r="138" spans="1:39" ht="15.7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row>
    <row r="139" spans="1:39" ht="15.7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row>
    <row r="140" spans="1:39" ht="15.7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row>
    <row r="141" spans="1:39" ht="15.7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row>
    <row r="142" spans="1:39" ht="15.7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row>
    <row r="143" spans="1:39" ht="15.7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row>
    <row r="144" spans="1:39" ht="15.7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row>
    <row r="145" spans="1:39" ht="15.7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row>
    <row r="146" spans="1:39" ht="15.7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row>
    <row r="147" spans="1:39" ht="15.7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row>
    <row r="148" spans="1:39" ht="15.7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row>
    <row r="149" spans="1:39" ht="15.7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row>
    <row r="150" spans="1:39" ht="15.7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row>
    <row r="151" spans="1:39" ht="15.7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row>
    <row r="152" spans="1:39" ht="15.7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row>
    <row r="153" spans="1:39" ht="15.7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row>
    <row r="154" spans="1:39" ht="15.7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row>
    <row r="155" spans="1:39" ht="15.7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row>
    <row r="156" spans="1:39" ht="15.7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row>
    <row r="157" spans="1:39" ht="15.7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row>
    <row r="158" spans="1:39" ht="15.7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row>
    <row r="159" spans="1:39" ht="15.7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row>
    <row r="160" spans="1:39" ht="15.7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row>
    <row r="161" spans="1:39" ht="15.7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row>
    <row r="162" spans="1:39" ht="15.7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row>
    <row r="163" spans="1:39" ht="15.7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row>
    <row r="164" spans="1:39" ht="15.7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row>
    <row r="165" spans="1:39" ht="15.7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row>
    <row r="166" spans="1:39" ht="15.7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row>
    <row r="167" spans="1:39" ht="15.7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row>
    <row r="168" spans="1:39" ht="15.7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row>
    <row r="169" spans="1:39" ht="15.7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row>
    <row r="170" spans="1:39" ht="15.7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row>
    <row r="171" spans="1:39" ht="15.7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row>
    <row r="172" spans="1:39" ht="15.7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row>
    <row r="173" spans="1:39" ht="15.7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row>
    <row r="174" spans="1:39" ht="15.7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row>
    <row r="175" spans="1:39" ht="15.7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row>
    <row r="176" spans="1:39" ht="15.7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row>
    <row r="177" spans="1:39" ht="15.7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row>
    <row r="178" spans="1:39" ht="15.7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row>
    <row r="179" spans="1:39" ht="15.7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row>
    <row r="180" spans="1:39" ht="15.7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row>
    <row r="181" spans="1:39" ht="15.7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row>
    <row r="182" spans="1:39" ht="15.7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row>
    <row r="183" spans="1:39" ht="15.7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row>
    <row r="184" spans="1:39" ht="15.7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row>
    <row r="185" spans="1:39" ht="15.7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row>
    <row r="186" spans="1:39" ht="15.7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row>
    <row r="187" spans="1:39" ht="15.7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row>
    <row r="188" spans="1:39" ht="15.7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row>
    <row r="189" spans="1:39" ht="15.7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row>
    <row r="190" spans="1:39" ht="15.7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row>
    <row r="191" spans="1:39" ht="15.7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row>
    <row r="192" spans="1:39" ht="15.7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row>
    <row r="193" spans="1:39" ht="15.7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row>
    <row r="194" spans="1:39" ht="15.7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row>
    <row r="195" spans="1:39" ht="15.7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row>
    <row r="196" spans="1:39" ht="15.7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row>
    <row r="197" spans="1:39" ht="15.7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row>
    <row r="198" spans="1:39" ht="15.7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row>
    <row r="199" spans="1:39" ht="15.7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row>
    <row r="200" spans="1:39" ht="15.7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row>
    <row r="201" spans="1:39" ht="15.7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row>
    <row r="202" spans="1:39" ht="15.7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row>
    <row r="203" spans="1:39" ht="15.7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row>
    <row r="204" spans="1:39" ht="15.7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row>
    <row r="205" spans="1:39" ht="15.7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row>
    <row r="206" spans="1:39" ht="15.7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row>
    <row r="207" spans="1:39" ht="15.7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row>
    <row r="208" spans="1:39" ht="15.7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row>
    <row r="209" spans="1:39" ht="15.7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row>
    <row r="210" spans="1:39" ht="15.7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row>
    <row r="211" spans="1:39" ht="15.7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row>
    <row r="212" spans="1:39" ht="15.7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row>
    <row r="213" spans="1:39" ht="15.7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row>
    <row r="214" spans="1:39" ht="15.7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row>
    <row r="215" spans="1:39" ht="15.7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row>
    <row r="216" spans="1:39" ht="15.7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row>
    <row r="217" spans="1:39" ht="15.7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row>
    <row r="218" spans="1:39" ht="15.7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row>
    <row r="219" spans="1:39" ht="15.7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row>
    <row r="220" spans="1:39" ht="15.7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row>
    <row r="221" spans="1:39" ht="15.7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row>
    <row r="222" spans="1:39" ht="15.7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row>
    <row r="223" spans="1:39" ht="15.7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row>
    <row r="224" spans="1:39" ht="15.7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row>
    <row r="225" spans="1:39" ht="15.7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row>
    <row r="226" spans="1:39" ht="15.7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row>
    <row r="227" spans="1:39" ht="15.7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row>
    <row r="228" spans="1:39" ht="15.7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row>
    <row r="229" spans="1:39" ht="15.7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spans="1:39" ht="15.7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row>
    <row r="231" spans="1:39" ht="15.7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row>
    <row r="232" spans="1:39" ht="15.7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row>
    <row r="233" spans="1:39" ht="15.7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row>
    <row r="234" spans="1:39" ht="15.7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row>
    <row r="235" spans="1:39" ht="15.7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row>
    <row r="236" spans="1:39" ht="15.7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row>
    <row r="237" spans="1:39" ht="15.7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row>
    <row r="238" spans="1:39" ht="15.7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row>
    <row r="239" spans="1:39" ht="15.7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row>
    <row r="240" spans="1:39" ht="15.7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row>
    <row r="241" spans="1:39" ht="15.7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row>
    <row r="242" spans="1:39" ht="15.7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row>
    <row r="243" spans="1:39" ht="15.7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row>
    <row r="244" spans="1:39" ht="15.75" customHeight="1"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row>
    <row r="245" spans="1:39" ht="15.75" customHeight="1"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row>
    <row r="246" spans="1:39" ht="15.75" customHeight="1"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row>
    <row r="247" spans="1:39" ht="15.75" customHeight="1"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spans="1:39" ht="15.75" customHeight="1" x14ac:dyDescent="0.3">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spans="1:39" ht="15.75" customHeight="1" x14ac:dyDescent="0.3">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spans="1:39" ht="15.75" customHeight="1" x14ac:dyDescent="0.3">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spans="1:39" ht="15.75" customHeight="1" x14ac:dyDescent="0.3">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spans="1:39" ht="15.75" customHeight="1" x14ac:dyDescent="0.3">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spans="1:39" ht="15.75" customHeight="1" x14ac:dyDescent="0.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row>
    <row r="254" spans="1:39" ht="15.75" customHeight="1" x14ac:dyDescent="0.3">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row>
    <row r="255" spans="1:39" ht="15.75" customHeight="1" x14ac:dyDescent="0.3">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row>
    <row r="256" spans="1:39" ht="15.75" customHeight="1" x14ac:dyDescent="0.3">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row>
    <row r="257" spans="1:39" ht="15.75" customHeight="1" x14ac:dyDescent="0.3">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row>
    <row r="258" spans="1:39" ht="15.75" customHeight="1" x14ac:dyDescent="0.3">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row>
    <row r="259" spans="1:39" ht="15.75" customHeight="1" x14ac:dyDescent="0.3">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row>
    <row r="260" spans="1:39" ht="15.75" customHeight="1" x14ac:dyDescent="0.3">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row>
    <row r="261" spans="1:39" ht="15.75" customHeight="1" x14ac:dyDescent="0.3">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row>
    <row r="262" spans="1:39" ht="15.75" customHeight="1" x14ac:dyDescent="0.3">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row>
    <row r="263" spans="1:39" ht="15.75" customHeight="1" x14ac:dyDescent="0.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row>
    <row r="264" spans="1:39" ht="15.75" customHeight="1" x14ac:dyDescent="0.3">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row>
    <row r="265" spans="1:39" ht="15.75" customHeight="1" x14ac:dyDescent="0.3">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row>
    <row r="266" spans="1:39" ht="15.75" customHeight="1" x14ac:dyDescent="0.3">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row>
    <row r="267" spans="1:39" ht="15.75" customHeight="1" x14ac:dyDescent="0.3">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row>
    <row r="268" spans="1:39" ht="15.75" customHeight="1" x14ac:dyDescent="0.3">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row>
    <row r="269" spans="1:39" ht="15.75" customHeight="1" x14ac:dyDescent="0.3">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row>
    <row r="270" spans="1:39" ht="15.75" customHeight="1" x14ac:dyDescent="0.3">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row>
    <row r="271" spans="1:39" ht="15.75" customHeight="1" x14ac:dyDescent="0.3">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row>
    <row r="272" spans="1:39" ht="15.75" customHeight="1" x14ac:dyDescent="0.3">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spans="1:39" ht="15.75" customHeight="1" x14ac:dyDescent="0.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spans="1:39" ht="15.75" customHeight="1" x14ac:dyDescent="0.3">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row>
    <row r="275" spans="1:39" ht="15.75" customHeight="1" x14ac:dyDescent="0.3">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row>
    <row r="276" spans="1:39" ht="15.75" customHeight="1" x14ac:dyDescent="0.3">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row>
    <row r="277" spans="1:39" ht="15.75" customHeight="1" x14ac:dyDescent="0.3">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row>
    <row r="278" spans="1:39" ht="15.75" customHeight="1" x14ac:dyDescent="0.3">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row>
    <row r="279" spans="1:39" ht="15.75" customHeight="1" x14ac:dyDescent="0.3">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row>
    <row r="280" spans="1:39" ht="15.75" customHeight="1" x14ac:dyDescent="0.3">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row>
    <row r="281" spans="1:39" ht="15.75" customHeight="1" x14ac:dyDescent="0.3">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row>
    <row r="282" spans="1:39" ht="15.75" customHeight="1" x14ac:dyDescent="0.3">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row>
    <row r="283" spans="1:39" ht="15.75" customHeight="1" x14ac:dyDescent="0.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row>
    <row r="284" spans="1:39" ht="15.75" customHeight="1" x14ac:dyDescent="0.3">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row>
    <row r="285" spans="1:39" ht="15.75" customHeight="1" x14ac:dyDescent="0.3">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row>
    <row r="286" spans="1:39" ht="15.75" customHeight="1" x14ac:dyDescent="0.3">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row>
    <row r="287" spans="1:39" ht="15.75" customHeight="1" x14ac:dyDescent="0.3">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row>
    <row r="288" spans="1:39" ht="15.75" customHeight="1" x14ac:dyDescent="0.3">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row>
    <row r="289" spans="1:39" ht="15.75" customHeight="1" x14ac:dyDescent="0.3">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row>
    <row r="290" spans="1:39" ht="15.75" customHeight="1" x14ac:dyDescent="0.3">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row>
    <row r="291" spans="1:39" ht="15.75" customHeight="1" x14ac:dyDescent="0.3">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row>
    <row r="292" spans="1:39" ht="15.75" customHeight="1" x14ac:dyDescent="0.3">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row>
    <row r="293" spans="1:39" ht="15.75" customHeight="1" x14ac:dyDescent="0.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row>
    <row r="294" spans="1:39" ht="15.75" customHeight="1"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row>
    <row r="295" spans="1:39" ht="15.75" customHeight="1" x14ac:dyDescent="0.3">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row>
    <row r="296" spans="1:39" ht="15.75" customHeight="1" x14ac:dyDescent="0.3">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row>
    <row r="297" spans="1:39" ht="15.75" customHeight="1" x14ac:dyDescent="0.3">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row>
    <row r="298" spans="1:39" ht="15.75" customHeight="1" x14ac:dyDescent="0.3">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row>
    <row r="299" spans="1:39" ht="15.75" customHeight="1" x14ac:dyDescent="0.3">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row>
    <row r="300" spans="1:39" ht="15.75" customHeight="1" x14ac:dyDescent="0.3">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row>
    <row r="301" spans="1:39" ht="15.75" customHeight="1" x14ac:dyDescent="0.3">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row>
    <row r="302" spans="1:39" ht="15.75" customHeight="1" x14ac:dyDescent="0.3">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row>
    <row r="303" spans="1:39" ht="15.75" customHeight="1" x14ac:dyDescent="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row>
    <row r="304" spans="1:39" ht="15.75" customHeight="1" x14ac:dyDescent="0.3">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row>
    <row r="305" spans="1:39" ht="15.75" customHeight="1" x14ac:dyDescent="0.3">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row>
    <row r="306" spans="1:39" ht="15.75" customHeight="1" x14ac:dyDescent="0.3">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row>
    <row r="307" spans="1:39" ht="15.75" customHeight="1" x14ac:dyDescent="0.3">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row>
    <row r="308" spans="1:39" ht="15.75" customHeight="1" x14ac:dyDescent="0.3">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row>
    <row r="309" spans="1:39" ht="15.75" customHeight="1" x14ac:dyDescent="0.3">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row>
    <row r="310" spans="1:39" ht="15.75" customHeight="1"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row>
    <row r="311" spans="1:39" ht="15.75" customHeight="1" x14ac:dyDescent="0.3">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row>
    <row r="312" spans="1:39" ht="15.75" customHeight="1" x14ac:dyDescent="0.3">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row>
    <row r="313" spans="1:39" ht="15.75" customHeight="1" x14ac:dyDescent="0.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row>
    <row r="314" spans="1:39" ht="15.75" customHeight="1" x14ac:dyDescent="0.3">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row>
    <row r="315" spans="1:39" ht="15.75" customHeight="1" x14ac:dyDescent="0.3">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row>
    <row r="316" spans="1:39" ht="15.75" customHeight="1" x14ac:dyDescent="0.3">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row>
    <row r="317" spans="1:39" ht="15.75" customHeight="1" x14ac:dyDescent="0.3">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row>
    <row r="318" spans="1:39" ht="15.75" customHeight="1" x14ac:dyDescent="0.3">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row>
    <row r="319" spans="1:39" ht="15.75" customHeight="1" x14ac:dyDescent="0.3">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row>
    <row r="320" spans="1:39" ht="15.75" customHeight="1"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row>
    <row r="321" spans="1:39" ht="15.75" customHeight="1" x14ac:dyDescent="0.3">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row>
    <row r="322" spans="1:39" ht="15.75" customHeight="1" x14ac:dyDescent="0.3">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row>
    <row r="323" spans="1:39" ht="15.75" customHeight="1" x14ac:dyDescent="0.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row>
    <row r="324" spans="1:39" ht="15.75" customHeight="1"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row>
    <row r="325" spans="1:39" ht="15.75" customHeight="1" x14ac:dyDescent="0.3">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row>
    <row r="326" spans="1:39" ht="15.75" customHeight="1" x14ac:dyDescent="0.3">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row>
    <row r="327" spans="1:39" ht="15.75" customHeight="1" x14ac:dyDescent="0.3">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row>
    <row r="328" spans="1:39" ht="15.75" customHeight="1" x14ac:dyDescent="0.3">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row>
    <row r="329" spans="1:39" ht="15.75" customHeight="1" x14ac:dyDescent="0.3">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row>
    <row r="330" spans="1:39" ht="15.75" customHeight="1" x14ac:dyDescent="0.3">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row>
    <row r="331" spans="1:39" ht="15.75" customHeight="1" x14ac:dyDescent="0.3">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row>
    <row r="332" spans="1:39" ht="15.75" customHeight="1" x14ac:dyDescent="0.3">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row>
    <row r="333" spans="1:39" ht="15.75" customHeight="1" x14ac:dyDescent="0.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row>
    <row r="334" spans="1:39" ht="15.75" customHeight="1" x14ac:dyDescent="0.3">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row>
    <row r="335" spans="1:39" ht="15.75" customHeight="1" x14ac:dyDescent="0.3">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row>
    <row r="336" spans="1:39" ht="15.75" customHeight="1" x14ac:dyDescent="0.3">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row>
    <row r="337" spans="1:39" ht="15.75" customHeight="1" x14ac:dyDescent="0.3">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row>
    <row r="338" spans="1:39" ht="15.75" customHeight="1" x14ac:dyDescent="0.3">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row>
    <row r="339" spans="1:39" ht="15.75" customHeight="1"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row>
    <row r="340" spans="1:39" ht="15.75" customHeight="1" x14ac:dyDescent="0.3">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row>
    <row r="341" spans="1:39" ht="15.75" customHeight="1" x14ac:dyDescent="0.3">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row>
    <row r="342" spans="1:39" ht="15.75" customHeight="1" x14ac:dyDescent="0.3">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row>
    <row r="343" spans="1:39" ht="15.75" customHeight="1" x14ac:dyDescent="0.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row>
    <row r="344" spans="1:39" ht="15.75" customHeight="1" x14ac:dyDescent="0.3">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row>
    <row r="345" spans="1:39" ht="15.75" customHeight="1"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row>
    <row r="346" spans="1:39" ht="15.75" customHeight="1" x14ac:dyDescent="0.3">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row>
    <row r="347" spans="1:39" ht="15.75" customHeight="1" x14ac:dyDescent="0.3">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row>
    <row r="348" spans="1:39" ht="15.75" customHeight="1" x14ac:dyDescent="0.3">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row>
    <row r="349" spans="1:39" ht="15.75" customHeight="1"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row>
    <row r="350" spans="1:39" ht="15.75" customHeight="1" x14ac:dyDescent="0.3">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row>
    <row r="351" spans="1:39" ht="15.75" customHeight="1" x14ac:dyDescent="0.3">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row>
    <row r="352" spans="1:39" ht="15.75" customHeight="1" x14ac:dyDescent="0.3">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row>
    <row r="353" spans="1:39" ht="15.75" customHeight="1" x14ac:dyDescent="0.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row>
    <row r="354" spans="1:39" ht="15.75" customHeight="1"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row>
    <row r="355" spans="1:39" ht="15.75" customHeight="1" x14ac:dyDescent="0.3">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row>
    <row r="356" spans="1:39" ht="15.75" customHeight="1" x14ac:dyDescent="0.3">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row>
    <row r="357" spans="1:39" ht="15.75" customHeight="1" x14ac:dyDescent="0.3">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row>
    <row r="358" spans="1:39" ht="15.75" customHeight="1"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row>
    <row r="359" spans="1:39" ht="15.75" customHeight="1" x14ac:dyDescent="0.3">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row>
    <row r="360" spans="1:39" ht="15.75" customHeight="1"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row>
    <row r="361" spans="1:39" ht="15.75" customHeight="1"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row>
    <row r="362" spans="1:39" ht="15.75" customHeight="1" x14ac:dyDescent="0.3">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row>
    <row r="363" spans="1:39" ht="15.75" customHeight="1"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row>
    <row r="364" spans="1:39" ht="15.75" customHeight="1"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row>
    <row r="365" spans="1:39" ht="15.75" customHeight="1" x14ac:dyDescent="0.3">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row>
    <row r="366" spans="1:39" ht="15.75" customHeight="1" x14ac:dyDescent="0.3">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row>
    <row r="367" spans="1:39" ht="15.75" customHeight="1" x14ac:dyDescent="0.3">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row>
    <row r="368" spans="1:39" ht="15.75" customHeight="1" x14ac:dyDescent="0.3">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row>
    <row r="369" spans="1:39" ht="15.75" customHeight="1" x14ac:dyDescent="0.3">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row>
    <row r="370" spans="1:39" ht="15.75" customHeight="1" x14ac:dyDescent="0.3">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row>
    <row r="371" spans="1:39" ht="15.75" customHeight="1" x14ac:dyDescent="0.3">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row>
    <row r="372" spans="1:39" ht="15.75" customHeight="1" x14ac:dyDescent="0.3">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row>
    <row r="373" spans="1:39" ht="15.75" customHeight="1" x14ac:dyDescent="0.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row>
    <row r="374" spans="1:39" ht="15.75" customHeight="1" x14ac:dyDescent="0.3">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row>
    <row r="375" spans="1:39" ht="15.75" customHeight="1" x14ac:dyDescent="0.3">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row>
    <row r="376" spans="1:39" ht="15.75" customHeight="1" x14ac:dyDescent="0.3">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row>
    <row r="377" spans="1:39" ht="15.75" customHeight="1" x14ac:dyDescent="0.3">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row>
    <row r="378" spans="1:39" ht="15.75" customHeight="1" x14ac:dyDescent="0.3">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row>
    <row r="379" spans="1:39" ht="15.75" customHeight="1" x14ac:dyDescent="0.3">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row>
    <row r="380" spans="1:39" ht="15.75" customHeight="1" x14ac:dyDescent="0.3">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row>
    <row r="381" spans="1:39" ht="15.75" customHeight="1" x14ac:dyDescent="0.3">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row>
    <row r="382" spans="1:39" ht="15.75" customHeight="1" x14ac:dyDescent="0.3">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row>
    <row r="383" spans="1:39" ht="15.75" customHeight="1" x14ac:dyDescent="0.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row>
    <row r="384" spans="1:39" ht="15.75" customHeight="1" x14ac:dyDescent="0.3">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row>
    <row r="385" spans="1:39" ht="15.75" customHeight="1" x14ac:dyDescent="0.3">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row>
    <row r="386" spans="1:39" ht="15.75" customHeight="1" x14ac:dyDescent="0.3">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row>
    <row r="387" spans="1:39" ht="15.75" customHeight="1" x14ac:dyDescent="0.3">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row>
    <row r="388" spans="1:39" ht="15.75" customHeight="1" x14ac:dyDescent="0.3">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row>
    <row r="389" spans="1:39" ht="15.75" customHeight="1" x14ac:dyDescent="0.3">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row>
    <row r="390" spans="1:39" ht="15.75" customHeight="1" x14ac:dyDescent="0.3">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row>
    <row r="391" spans="1:39" ht="15.75" customHeight="1" x14ac:dyDescent="0.3">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row>
    <row r="392" spans="1:39" ht="15.75" customHeight="1" x14ac:dyDescent="0.3">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row>
    <row r="393" spans="1:39" ht="15.75" customHeight="1" x14ac:dyDescent="0.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row>
    <row r="394" spans="1:39" ht="15.75" customHeight="1" x14ac:dyDescent="0.3">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row>
    <row r="395" spans="1:39" ht="15.75" customHeight="1" x14ac:dyDescent="0.3">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row>
    <row r="396" spans="1:39" ht="15.75" customHeight="1" x14ac:dyDescent="0.3">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row>
    <row r="397" spans="1:39" ht="15.75" customHeight="1" x14ac:dyDescent="0.3">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row>
    <row r="398" spans="1:39" ht="15.75" customHeight="1" x14ac:dyDescent="0.3">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row>
    <row r="399" spans="1:39" ht="15.75" customHeight="1" x14ac:dyDescent="0.3">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row>
    <row r="400" spans="1:39" ht="15.75" customHeight="1" x14ac:dyDescent="0.3">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row>
    <row r="401" spans="1:39" ht="15.75" customHeight="1" x14ac:dyDescent="0.3">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row>
    <row r="402" spans="1:39" ht="15.75" customHeight="1" x14ac:dyDescent="0.3">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row>
    <row r="403" spans="1:39" ht="15.75" customHeight="1" x14ac:dyDescent="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row>
    <row r="404" spans="1:39" ht="15.75" customHeight="1" x14ac:dyDescent="0.3">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row>
    <row r="405" spans="1:39" ht="15.75" customHeight="1" x14ac:dyDescent="0.3">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row>
    <row r="406" spans="1:39" ht="15.75" customHeight="1" x14ac:dyDescent="0.3">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row>
    <row r="407" spans="1:39" ht="15.75" customHeight="1" x14ac:dyDescent="0.3">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row>
    <row r="408" spans="1:39" ht="15.75" customHeight="1" x14ac:dyDescent="0.3">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row>
    <row r="409" spans="1:39" ht="15.75" customHeight="1" x14ac:dyDescent="0.3">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row>
    <row r="410" spans="1:39" ht="15.75" customHeight="1" x14ac:dyDescent="0.3">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row>
    <row r="411" spans="1:39" ht="15.75" customHeight="1" x14ac:dyDescent="0.3">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row>
    <row r="412" spans="1:39" ht="15.75" customHeight="1" x14ac:dyDescent="0.3">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row>
    <row r="413" spans="1:39" ht="15.75" customHeight="1" x14ac:dyDescent="0.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row>
    <row r="414" spans="1:39" ht="15.75" customHeight="1" x14ac:dyDescent="0.3">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row>
    <row r="415" spans="1:39" ht="15.75" customHeight="1" x14ac:dyDescent="0.3">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row>
    <row r="416" spans="1:39" ht="15.75" customHeight="1" x14ac:dyDescent="0.3">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row>
    <row r="417" spans="1:39" ht="15.75" customHeight="1" x14ac:dyDescent="0.3">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row>
    <row r="418" spans="1:39" ht="15.75" customHeight="1" x14ac:dyDescent="0.3">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row>
    <row r="419" spans="1:39" ht="15.75" customHeight="1" x14ac:dyDescent="0.3">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row>
    <row r="420" spans="1:39" ht="15.75" customHeight="1" x14ac:dyDescent="0.3">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row>
    <row r="421" spans="1:39" ht="15.75" customHeight="1" x14ac:dyDescent="0.3">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row>
    <row r="422" spans="1:39" ht="15.75" customHeight="1" x14ac:dyDescent="0.3">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row>
    <row r="423" spans="1:39" ht="15.75" customHeight="1" x14ac:dyDescent="0.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row>
    <row r="424" spans="1:39" ht="15.75" customHeight="1" x14ac:dyDescent="0.3">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row>
    <row r="425" spans="1:39" ht="15.75" customHeight="1" x14ac:dyDescent="0.3">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row>
    <row r="426" spans="1:39" ht="15.75" customHeight="1" x14ac:dyDescent="0.3">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row>
    <row r="427" spans="1:39" ht="15.75" customHeight="1" x14ac:dyDescent="0.3">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row>
    <row r="428" spans="1:39" ht="15.75" customHeight="1" x14ac:dyDescent="0.3">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row>
    <row r="429" spans="1:39" ht="15.75" customHeight="1" x14ac:dyDescent="0.3">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row>
    <row r="430" spans="1:39" ht="15.75" customHeight="1" x14ac:dyDescent="0.3">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row>
    <row r="431" spans="1:39" ht="15.75" customHeight="1" x14ac:dyDescent="0.3">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row>
    <row r="432" spans="1:39" ht="15.75" customHeight="1"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row>
    <row r="433" spans="1:39" ht="15.75" customHeight="1" x14ac:dyDescent="0.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row>
    <row r="434" spans="1:39" ht="15.75" customHeight="1" x14ac:dyDescent="0.3">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row>
    <row r="435" spans="1:39" ht="15.75" customHeight="1" x14ac:dyDescent="0.3">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row>
    <row r="436" spans="1:39" ht="15.75" customHeight="1" x14ac:dyDescent="0.3">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row>
    <row r="437" spans="1:39" ht="15.75" customHeight="1" x14ac:dyDescent="0.3">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row>
    <row r="438" spans="1:39" ht="15.75" customHeight="1" x14ac:dyDescent="0.3">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spans="1:39" ht="15.75" customHeight="1" x14ac:dyDescent="0.3">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spans="1:39" ht="15.75" customHeight="1" x14ac:dyDescent="0.3">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spans="1:39" ht="15.75" customHeight="1" x14ac:dyDescent="0.3">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spans="1:39" ht="15.75" customHeight="1" x14ac:dyDescent="0.3">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spans="1:39" ht="15.75" customHeight="1" x14ac:dyDescent="0.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spans="1:39" ht="15.75" customHeight="1" x14ac:dyDescent="0.3">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spans="1:39" ht="15.75" customHeight="1" x14ac:dyDescent="0.3">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spans="1:39" ht="15.75" customHeight="1" x14ac:dyDescent="0.3">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spans="1:39" ht="15.75" customHeight="1" x14ac:dyDescent="0.3">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row r="448" spans="1:39" ht="15.75" customHeight="1" x14ac:dyDescent="0.3">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row>
    <row r="449" spans="1:39" ht="15.75" customHeight="1" x14ac:dyDescent="0.3">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row>
    <row r="450" spans="1:39" ht="15.75" customHeight="1" x14ac:dyDescent="0.3">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row>
    <row r="451" spans="1:39" ht="15.75" customHeight="1" x14ac:dyDescent="0.3">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row>
    <row r="452" spans="1:39" ht="15.75" customHeight="1" x14ac:dyDescent="0.3">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row>
    <row r="453" spans="1:39" ht="15.75" customHeight="1" x14ac:dyDescent="0.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row>
    <row r="454" spans="1:39" ht="15.75" customHeight="1" x14ac:dyDescent="0.3">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row>
    <row r="455" spans="1:39" ht="15.75" customHeight="1"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row>
    <row r="456" spans="1:39" ht="15.75" customHeight="1" x14ac:dyDescent="0.3">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row>
    <row r="457" spans="1:39" ht="15.75" customHeight="1"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row>
    <row r="458" spans="1:39" ht="15.75" customHeight="1"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row>
    <row r="459" spans="1:39" ht="15.75" customHeight="1"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row>
    <row r="460" spans="1:39" ht="15.75" customHeight="1" x14ac:dyDescent="0.3">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row>
    <row r="461" spans="1:39" ht="15.75" customHeight="1" x14ac:dyDescent="0.3">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row>
    <row r="462" spans="1:39" ht="15.75" customHeight="1" x14ac:dyDescent="0.3">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row>
    <row r="463" spans="1:39" ht="15.75" customHeight="1" x14ac:dyDescent="0.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row>
    <row r="464" spans="1:39" ht="15.75" customHeight="1" x14ac:dyDescent="0.3">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row>
    <row r="465" spans="1:39" ht="15.75" customHeight="1" x14ac:dyDescent="0.3">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row>
    <row r="466" spans="1:39" ht="15.75" customHeight="1" x14ac:dyDescent="0.3">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row>
    <row r="467" spans="1:39" ht="15.75" customHeight="1" x14ac:dyDescent="0.3">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row>
    <row r="468" spans="1:39" ht="15.75" customHeight="1"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row>
    <row r="469" spans="1:39" ht="15.75" customHeight="1" x14ac:dyDescent="0.3">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row>
    <row r="470" spans="1:39" ht="15.75" customHeight="1" x14ac:dyDescent="0.3">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row>
    <row r="471" spans="1:39" ht="15.75" customHeight="1"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row>
    <row r="472" spans="1:39" ht="15.75" customHeight="1"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row>
    <row r="473" spans="1:39" ht="15.75" customHeight="1"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row>
    <row r="474" spans="1:39" ht="15.75" customHeight="1" x14ac:dyDescent="0.3">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row>
    <row r="475" spans="1:39" ht="15.75" customHeight="1" x14ac:dyDescent="0.3">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row>
    <row r="476" spans="1:39" ht="15.75" customHeight="1" x14ac:dyDescent="0.3">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row>
    <row r="477" spans="1:39" ht="15.75" customHeight="1" x14ac:dyDescent="0.3">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row>
    <row r="478" spans="1:39" ht="15.75" customHeight="1" x14ac:dyDescent="0.3">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row>
    <row r="479" spans="1:39" ht="15.75" customHeight="1" x14ac:dyDescent="0.3">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row>
    <row r="480" spans="1:39" ht="15.75" customHeight="1" x14ac:dyDescent="0.3">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row>
    <row r="481" spans="1:39" ht="15.75" customHeight="1" x14ac:dyDescent="0.3">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row>
    <row r="482" spans="1:39" ht="15.75" customHeight="1" x14ac:dyDescent="0.3">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row>
    <row r="483" spans="1:39" ht="15.75" customHeight="1" x14ac:dyDescent="0.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row>
    <row r="484" spans="1:39" ht="15.75" customHeight="1" x14ac:dyDescent="0.3">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row>
    <row r="485" spans="1:39" ht="15.75" customHeight="1" x14ac:dyDescent="0.3">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row>
    <row r="486" spans="1:39" ht="15.75" customHeight="1" x14ac:dyDescent="0.3">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row>
    <row r="487" spans="1:39" ht="15.75" customHeight="1"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row>
    <row r="488" spans="1:39" ht="15.75" customHeight="1" x14ac:dyDescent="0.3">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row>
    <row r="489" spans="1:39" ht="15.75" customHeight="1" x14ac:dyDescent="0.3">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row>
    <row r="490" spans="1:39" ht="15.75" customHeight="1"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row>
    <row r="491" spans="1:39" ht="15.75" customHeight="1" x14ac:dyDescent="0.3">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row>
    <row r="492" spans="1:39" ht="15.75" customHeight="1" x14ac:dyDescent="0.3">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row>
    <row r="493" spans="1:39" ht="15.75" customHeight="1"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row>
    <row r="494" spans="1:39" ht="15.75" customHeight="1"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row>
    <row r="495" spans="1:39" ht="15.75" customHeight="1"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row>
    <row r="496" spans="1:39" ht="15.75" customHeight="1" x14ac:dyDescent="0.3">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row>
    <row r="497" spans="1:39" ht="15.75" customHeight="1" x14ac:dyDescent="0.3">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row>
    <row r="498" spans="1:39" ht="15.75" customHeight="1" x14ac:dyDescent="0.3">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row>
    <row r="499" spans="1:39" ht="15.75" customHeight="1" x14ac:dyDescent="0.3">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row>
    <row r="500" spans="1:39" ht="15.75" customHeight="1" x14ac:dyDescent="0.3">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row>
    <row r="501" spans="1:39" ht="15.75" customHeight="1"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row>
    <row r="502" spans="1:39" ht="15.75" customHeight="1" x14ac:dyDescent="0.3">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row>
    <row r="503" spans="1:39" ht="15.75" customHeight="1" x14ac:dyDescent="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row>
    <row r="504" spans="1:39" ht="15.75" customHeight="1"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row>
    <row r="505" spans="1:39" ht="15.75" customHeight="1" x14ac:dyDescent="0.3">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row>
    <row r="506" spans="1:39" ht="15.75" customHeight="1" x14ac:dyDescent="0.3">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row>
    <row r="507" spans="1:39" ht="15.75" customHeight="1"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row>
    <row r="508" spans="1:39" ht="15.75" customHeight="1"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row>
    <row r="509" spans="1:39" ht="15.75" customHeight="1"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row>
    <row r="510" spans="1:39" ht="15.75" customHeight="1"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row>
    <row r="511" spans="1:39" ht="15.75" customHeight="1"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row>
    <row r="512" spans="1:39" ht="15.75" customHeight="1"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row>
    <row r="513" spans="1:39" ht="15.75" customHeight="1"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row>
    <row r="514" spans="1:39" ht="15.75" customHeight="1"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row>
    <row r="515" spans="1:39" ht="15.75" customHeight="1"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row>
    <row r="516" spans="1:39" ht="15.75" customHeight="1"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row>
    <row r="517" spans="1:39" ht="15.75" customHeight="1"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row>
    <row r="518" spans="1:39" ht="15.75" customHeight="1"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row>
    <row r="519" spans="1:39" ht="15.75" customHeight="1"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row>
    <row r="520" spans="1:39" ht="15.75" customHeight="1"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row>
    <row r="521" spans="1:39" ht="15.75" customHeight="1"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row>
    <row r="522" spans="1:39" ht="15.75" customHeight="1"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row>
    <row r="523" spans="1:39" ht="15.75" customHeight="1"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row>
    <row r="524" spans="1:39" ht="15.75" customHeight="1"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row>
    <row r="525" spans="1:39" ht="15.75" customHeight="1"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row>
    <row r="526" spans="1:39" ht="15.75" customHeight="1"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row>
    <row r="527" spans="1:39" ht="15.75" customHeight="1" x14ac:dyDescent="0.3">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row>
    <row r="528" spans="1:39" ht="15.75" customHeight="1" x14ac:dyDescent="0.3">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row>
    <row r="529" spans="1:39" ht="15.75" customHeight="1" x14ac:dyDescent="0.3">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row>
    <row r="530" spans="1:39" ht="15.75" customHeight="1" x14ac:dyDescent="0.3">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row>
    <row r="531" spans="1:39" ht="15.75" customHeight="1" x14ac:dyDescent="0.3">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row>
    <row r="532" spans="1:39" ht="15.75" customHeight="1" x14ac:dyDescent="0.3">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row>
    <row r="533" spans="1:39" ht="15.75" customHeight="1" x14ac:dyDescent="0.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row>
    <row r="534" spans="1:39" ht="15.75" customHeight="1" x14ac:dyDescent="0.3">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row>
    <row r="535" spans="1:39" ht="15.75" customHeight="1" x14ac:dyDescent="0.3">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row>
    <row r="536" spans="1:39" ht="15.75" customHeight="1" x14ac:dyDescent="0.3">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row>
    <row r="537" spans="1:39" ht="15.75" customHeight="1" x14ac:dyDescent="0.3">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row>
    <row r="538" spans="1:39" ht="15.75" customHeight="1" x14ac:dyDescent="0.3">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row>
    <row r="539" spans="1:39" ht="15.75" customHeight="1" x14ac:dyDescent="0.3">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row>
    <row r="540" spans="1:39" ht="15.75" customHeight="1" x14ac:dyDescent="0.3">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row>
    <row r="541" spans="1:39" ht="15.75" customHeight="1" x14ac:dyDescent="0.3">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row>
    <row r="542" spans="1:39" ht="15.75" customHeight="1" x14ac:dyDescent="0.3">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row>
    <row r="543" spans="1:39" ht="15.75" customHeight="1" x14ac:dyDescent="0.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row>
    <row r="544" spans="1:39" ht="15.75" customHeight="1" x14ac:dyDescent="0.3">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row>
    <row r="545" spans="1:39" ht="15.75" customHeight="1" x14ac:dyDescent="0.3">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row>
    <row r="546" spans="1:39" ht="15.75" customHeight="1" x14ac:dyDescent="0.3">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row>
    <row r="547" spans="1:39" ht="15.75" customHeight="1" x14ac:dyDescent="0.3">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row>
    <row r="548" spans="1:39" ht="15.75" customHeight="1" x14ac:dyDescent="0.3">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row>
    <row r="549" spans="1:39" ht="15.75" customHeight="1" x14ac:dyDescent="0.3">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row>
    <row r="550" spans="1:39" ht="15.75" customHeight="1" x14ac:dyDescent="0.3">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row>
    <row r="551" spans="1:39" ht="15.75" customHeight="1" x14ac:dyDescent="0.3">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row>
    <row r="552" spans="1:39" ht="15.75" customHeight="1" x14ac:dyDescent="0.3">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row>
    <row r="553" spans="1:39" ht="15.75" customHeight="1" x14ac:dyDescent="0.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row>
    <row r="554" spans="1:39" ht="15.75" customHeight="1" x14ac:dyDescent="0.3">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row>
    <row r="555" spans="1:39" ht="15.75" customHeight="1" x14ac:dyDescent="0.3">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row>
    <row r="556" spans="1:39" ht="15.75" customHeight="1" x14ac:dyDescent="0.3">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row>
    <row r="557" spans="1:39" ht="15.75" customHeight="1" x14ac:dyDescent="0.3">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row>
    <row r="558" spans="1:39" ht="15.75" customHeight="1" x14ac:dyDescent="0.3">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row>
    <row r="559" spans="1:39" ht="15.75" customHeight="1" x14ac:dyDescent="0.3">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row>
    <row r="560" spans="1:39" ht="15.75" customHeight="1" x14ac:dyDescent="0.3">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row>
    <row r="561" spans="1:39" ht="15.75" customHeight="1" x14ac:dyDescent="0.3">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row>
    <row r="562" spans="1:39" ht="15.75" customHeight="1" x14ac:dyDescent="0.3">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row>
    <row r="563" spans="1:39" ht="15.75" customHeight="1" x14ac:dyDescent="0.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row>
    <row r="564" spans="1:39" ht="15.75" customHeight="1" x14ac:dyDescent="0.3">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row>
    <row r="565" spans="1:39" ht="15.75" customHeight="1" x14ac:dyDescent="0.3">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row>
    <row r="566" spans="1:39" ht="15.75" customHeight="1" x14ac:dyDescent="0.3">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row>
    <row r="567" spans="1:39" ht="15.75" customHeight="1" x14ac:dyDescent="0.3">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row>
    <row r="568" spans="1:39" ht="15.75" customHeight="1" x14ac:dyDescent="0.3">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row>
    <row r="569" spans="1:39" ht="15.75" customHeight="1" x14ac:dyDescent="0.3">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row>
    <row r="570" spans="1:39" ht="15.75" customHeight="1" x14ac:dyDescent="0.3">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row>
    <row r="571" spans="1:39" ht="15.75" customHeight="1" x14ac:dyDescent="0.3">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row>
    <row r="572" spans="1:39" ht="15.75" customHeight="1" x14ac:dyDescent="0.3">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row>
    <row r="573" spans="1:39" ht="15.75" customHeight="1" x14ac:dyDescent="0.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row>
    <row r="574" spans="1:39" ht="15.75" customHeight="1" x14ac:dyDescent="0.3">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row>
    <row r="575" spans="1:39" ht="15.75" customHeight="1" x14ac:dyDescent="0.3">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row>
    <row r="576" spans="1:39" ht="15.75" customHeight="1" x14ac:dyDescent="0.3">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row>
    <row r="577" spans="1:39" ht="15.75" customHeight="1" x14ac:dyDescent="0.3">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row>
    <row r="578" spans="1:39" ht="15.75" customHeight="1" x14ac:dyDescent="0.3">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row>
    <row r="579" spans="1:39" ht="15.75" customHeight="1" x14ac:dyDescent="0.3">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row>
    <row r="580" spans="1:39" ht="15.75" customHeight="1" x14ac:dyDescent="0.3">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row>
    <row r="581" spans="1:39" ht="15.75" customHeight="1" x14ac:dyDescent="0.3">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row>
    <row r="582" spans="1:39" ht="15.75" customHeight="1" x14ac:dyDescent="0.3">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row>
    <row r="583" spans="1:39" ht="15.75" customHeight="1" x14ac:dyDescent="0.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row>
    <row r="584" spans="1:39" ht="15.75" customHeight="1" x14ac:dyDescent="0.3">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row>
    <row r="585" spans="1:39" ht="15.75" customHeight="1" x14ac:dyDescent="0.3">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row>
    <row r="586" spans="1:39" ht="15.75" customHeight="1" x14ac:dyDescent="0.3">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row>
    <row r="587" spans="1:39" ht="15.75" customHeight="1" x14ac:dyDescent="0.3">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row>
    <row r="588" spans="1:39" ht="15.75" customHeight="1" x14ac:dyDescent="0.3">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row>
    <row r="589" spans="1:39" ht="15.75" customHeight="1" x14ac:dyDescent="0.3">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row>
    <row r="590" spans="1:39" ht="15.75" customHeight="1" x14ac:dyDescent="0.3">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row>
    <row r="591" spans="1:39" ht="15.75" customHeight="1" x14ac:dyDescent="0.3">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row>
    <row r="592" spans="1:39" ht="15.75" customHeight="1" x14ac:dyDescent="0.3">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row>
    <row r="593" spans="1:39" ht="15.75" customHeight="1" x14ac:dyDescent="0.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row>
    <row r="594" spans="1:39" ht="15.75" customHeight="1" x14ac:dyDescent="0.3">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row>
    <row r="595" spans="1:39" ht="15.75" customHeight="1" x14ac:dyDescent="0.3">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row>
    <row r="596" spans="1:39" ht="15.75" customHeight="1" x14ac:dyDescent="0.3">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row>
    <row r="597" spans="1:39" ht="15.75" customHeight="1" x14ac:dyDescent="0.3">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row>
    <row r="598" spans="1:39" ht="15.75" customHeight="1" x14ac:dyDescent="0.3">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row>
    <row r="599" spans="1:39" ht="15.75" customHeight="1" x14ac:dyDescent="0.3">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row>
    <row r="600" spans="1:39" ht="15.75" customHeight="1" x14ac:dyDescent="0.3">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row>
    <row r="601" spans="1:39" ht="15.75" customHeight="1" x14ac:dyDescent="0.3">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row>
    <row r="602" spans="1:39" ht="15.75" customHeight="1" x14ac:dyDescent="0.3">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row>
    <row r="603" spans="1:39" ht="15.75" customHeight="1" x14ac:dyDescent="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row>
    <row r="604" spans="1:39" ht="15.75" customHeight="1" x14ac:dyDescent="0.3">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row>
    <row r="605" spans="1:39" ht="15.75" customHeight="1" x14ac:dyDescent="0.3">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row>
    <row r="606" spans="1:39" ht="15.75" customHeight="1" x14ac:dyDescent="0.3">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row>
    <row r="607" spans="1:39" ht="15.75" customHeight="1" x14ac:dyDescent="0.3">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row>
    <row r="608" spans="1:39" ht="15.75" customHeight="1" x14ac:dyDescent="0.3">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row>
    <row r="609" spans="1:39" ht="15.75" customHeight="1" x14ac:dyDescent="0.3">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row>
    <row r="610" spans="1:39" ht="15.75" customHeight="1" x14ac:dyDescent="0.3">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row>
    <row r="611" spans="1:39" ht="15.75" customHeight="1" x14ac:dyDescent="0.3">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row>
    <row r="612" spans="1:39" ht="15.75" customHeight="1" x14ac:dyDescent="0.3">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row>
    <row r="613" spans="1:39" ht="15.75" customHeight="1" x14ac:dyDescent="0.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row>
    <row r="614" spans="1:39" ht="15.75" customHeight="1" x14ac:dyDescent="0.3">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row>
    <row r="615" spans="1:39" ht="15.75" customHeight="1" x14ac:dyDescent="0.3">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row>
    <row r="616" spans="1:39" ht="15.75" customHeight="1" x14ac:dyDescent="0.3">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row>
    <row r="617" spans="1:39" ht="15.75" customHeight="1" x14ac:dyDescent="0.3">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row>
    <row r="618" spans="1:39" ht="15.75" customHeight="1" x14ac:dyDescent="0.3">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row>
    <row r="619" spans="1:39" ht="15.75" customHeight="1" x14ac:dyDescent="0.3">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row>
    <row r="620" spans="1:39" ht="15.75" customHeight="1" x14ac:dyDescent="0.3">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row>
    <row r="621" spans="1:39" ht="15.75" customHeight="1" x14ac:dyDescent="0.3">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row>
    <row r="622" spans="1:39" ht="15.75" customHeight="1" x14ac:dyDescent="0.3">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row>
    <row r="623" spans="1:39" ht="15.75" customHeight="1" x14ac:dyDescent="0.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row>
    <row r="624" spans="1:39" ht="15.75" customHeight="1" x14ac:dyDescent="0.3">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row>
    <row r="625" spans="1:39" ht="15.75" customHeight="1" x14ac:dyDescent="0.3">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row>
    <row r="626" spans="1:39" ht="15.75" customHeight="1" x14ac:dyDescent="0.3">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row>
    <row r="627" spans="1:39" ht="15.75" customHeight="1" x14ac:dyDescent="0.3">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row>
    <row r="628" spans="1:39" ht="15.75" customHeight="1" x14ac:dyDescent="0.3">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row>
    <row r="629" spans="1:39" ht="15.75" customHeight="1" x14ac:dyDescent="0.3">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row>
    <row r="630" spans="1:39" ht="15.75" customHeight="1" x14ac:dyDescent="0.3">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row>
    <row r="631" spans="1:39" ht="15.75" customHeight="1" x14ac:dyDescent="0.3">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row>
    <row r="632" spans="1:39" ht="15.75" customHeight="1" x14ac:dyDescent="0.3">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row>
    <row r="633" spans="1:39" ht="15.75" customHeight="1" x14ac:dyDescent="0.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row>
    <row r="634" spans="1:39" ht="15.75" customHeight="1" x14ac:dyDescent="0.3">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row>
    <row r="635" spans="1:39" ht="15.75" customHeight="1" x14ac:dyDescent="0.3">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row>
    <row r="636" spans="1:39" ht="15.75" customHeight="1" x14ac:dyDescent="0.3">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row>
    <row r="637" spans="1:39" ht="15.75" customHeight="1" x14ac:dyDescent="0.3">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row>
    <row r="638" spans="1:39" ht="15.75" customHeight="1" x14ac:dyDescent="0.3">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row>
    <row r="639" spans="1:39" ht="15.75" customHeight="1" x14ac:dyDescent="0.3">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row>
    <row r="640" spans="1:39" ht="15.75" customHeight="1" x14ac:dyDescent="0.3">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row>
    <row r="641" spans="1:39" ht="15.75" customHeight="1" x14ac:dyDescent="0.3">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row>
    <row r="642" spans="1:39" ht="15.75" customHeight="1" x14ac:dyDescent="0.3">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row>
    <row r="643" spans="1:39" ht="15.75" customHeight="1" x14ac:dyDescent="0.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row>
    <row r="644" spans="1:39" ht="15.75" customHeight="1" x14ac:dyDescent="0.3">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row>
    <row r="645" spans="1:39" ht="15.75" customHeight="1" x14ac:dyDescent="0.3">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row>
    <row r="646" spans="1:39" ht="15.75" customHeight="1" x14ac:dyDescent="0.3">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row>
    <row r="647" spans="1:39" ht="15.75" customHeight="1" x14ac:dyDescent="0.3">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row>
    <row r="648" spans="1:39" ht="15.75" customHeight="1" x14ac:dyDescent="0.3">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row>
    <row r="649" spans="1:39" ht="15.75" customHeight="1" x14ac:dyDescent="0.3">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row>
    <row r="650" spans="1:39" ht="15.75" customHeight="1" x14ac:dyDescent="0.3">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row>
    <row r="651" spans="1:39" ht="15.75" customHeight="1" x14ac:dyDescent="0.3">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row>
    <row r="652" spans="1:39" ht="15.75" customHeight="1" x14ac:dyDescent="0.3">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row>
    <row r="653" spans="1:39" ht="15.75" customHeight="1" x14ac:dyDescent="0.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row>
    <row r="654" spans="1:39" ht="15.75" customHeight="1" x14ac:dyDescent="0.3">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row>
    <row r="655" spans="1:39" ht="15.75" customHeight="1" x14ac:dyDescent="0.3">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row>
    <row r="656" spans="1:39" ht="15.75" customHeight="1" x14ac:dyDescent="0.3">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row>
    <row r="657" spans="1:39" ht="15.75" customHeight="1" x14ac:dyDescent="0.3">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row>
    <row r="658" spans="1:39" ht="15.75" customHeight="1" x14ac:dyDescent="0.3">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row>
    <row r="659" spans="1:39" ht="15.75" customHeight="1" x14ac:dyDescent="0.3">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row>
    <row r="660" spans="1:39" ht="15.75" customHeight="1" x14ac:dyDescent="0.3">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row>
    <row r="661" spans="1:39" ht="15.75" customHeight="1" x14ac:dyDescent="0.3">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row>
    <row r="662" spans="1:39" ht="15.75" customHeight="1" x14ac:dyDescent="0.3">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row>
    <row r="663" spans="1:39" ht="15.75" customHeight="1" x14ac:dyDescent="0.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row>
    <row r="664" spans="1:39" ht="15.75" customHeight="1" x14ac:dyDescent="0.3">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row>
    <row r="665" spans="1:39" ht="15.75" customHeight="1" x14ac:dyDescent="0.3">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row>
    <row r="666" spans="1:39" ht="15.75" customHeight="1" x14ac:dyDescent="0.3">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row>
    <row r="667" spans="1:39" ht="15.75" customHeight="1" x14ac:dyDescent="0.3">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row>
    <row r="668" spans="1:39" ht="15.75" customHeight="1" x14ac:dyDescent="0.3">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row>
    <row r="669" spans="1:39" ht="15.75" customHeight="1" x14ac:dyDescent="0.3">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row>
    <row r="670" spans="1:39" ht="15.75" customHeight="1" x14ac:dyDescent="0.3">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row>
    <row r="671" spans="1:39" ht="15.75" customHeight="1" x14ac:dyDescent="0.3">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row>
    <row r="672" spans="1:39" ht="15.75" customHeight="1" x14ac:dyDescent="0.3">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row>
    <row r="673" spans="1:39" ht="15.75" customHeight="1" x14ac:dyDescent="0.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row>
    <row r="674" spans="1:39" ht="15.75" customHeight="1" x14ac:dyDescent="0.3">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row>
    <row r="675" spans="1:39" ht="15.75" customHeight="1" x14ac:dyDescent="0.3">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row>
    <row r="676" spans="1:39" ht="15.75" customHeight="1" x14ac:dyDescent="0.3">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row>
    <row r="677" spans="1:39" ht="15.75" customHeight="1" x14ac:dyDescent="0.3">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row>
    <row r="678" spans="1:39" ht="15.75" customHeight="1" x14ac:dyDescent="0.3">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row>
    <row r="679" spans="1:39" ht="15.75" customHeight="1" x14ac:dyDescent="0.3">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row>
    <row r="680" spans="1:39" ht="15.75" customHeight="1" x14ac:dyDescent="0.3">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row>
    <row r="681" spans="1:39" ht="15.75" customHeight="1" x14ac:dyDescent="0.3">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row>
    <row r="682" spans="1:39" ht="15.75" customHeight="1" x14ac:dyDescent="0.3">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row>
    <row r="683" spans="1:39" ht="15.75" customHeight="1" x14ac:dyDescent="0.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row>
    <row r="684" spans="1:39" ht="15.75" customHeight="1" x14ac:dyDescent="0.3">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row>
    <row r="685" spans="1:39" ht="15.75" customHeight="1" x14ac:dyDescent="0.3">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row>
    <row r="686" spans="1:39" ht="15.75" customHeight="1" x14ac:dyDescent="0.3">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row>
    <row r="687" spans="1:39" ht="15.75" customHeight="1" x14ac:dyDescent="0.3">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row>
    <row r="688" spans="1:39" ht="15.75" customHeight="1" x14ac:dyDescent="0.3">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row>
    <row r="689" spans="1:39" ht="15.75" customHeight="1" x14ac:dyDescent="0.3">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row>
    <row r="690" spans="1:39" ht="15.75" customHeight="1" x14ac:dyDescent="0.3">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row>
    <row r="691" spans="1:39" ht="15.75" customHeight="1" x14ac:dyDescent="0.3">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row>
    <row r="692" spans="1:39" ht="15.75" customHeight="1" x14ac:dyDescent="0.3">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row>
    <row r="693" spans="1:39" ht="15.75" customHeight="1" x14ac:dyDescent="0.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row>
    <row r="694" spans="1:39" ht="15.75" customHeight="1" x14ac:dyDescent="0.3">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row>
    <row r="695" spans="1:39" ht="15.75" customHeight="1" x14ac:dyDescent="0.3">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row>
    <row r="696" spans="1:39" ht="15.75" customHeight="1" x14ac:dyDescent="0.3">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row>
    <row r="697" spans="1:39" ht="15.75" customHeight="1" x14ac:dyDescent="0.3">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row>
    <row r="698" spans="1:39" ht="15.75" customHeight="1" x14ac:dyDescent="0.3">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row>
    <row r="699" spans="1:39" ht="15.75" customHeight="1" x14ac:dyDescent="0.3">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row>
    <row r="700" spans="1:39" ht="15.75" customHeight="1" x14ac:dyDescent="0.3">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row>
    <row r="701" spans="1:39" ht="15.75" customHeight="1" x14ac:dyDescent="0.3">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row>
    <row r="702" spans="1:39" ht="15.75" customHeight="1" x14ac:dyDescent="0.3">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row>
    <row r="703" spans="1:39" ht="15.75" customHeight="1" x14ac:dyDescent="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row>
    <row r="704" spans="1:39" ht="15.75" customHeight="1" x14ac:dyDescent="0.3">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row>
    <row r="705" spans="1:39" ht="15.75" customHeight="1" x14ac:dyDescent="0.3">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row>
    <row r="706" spans="1:39" ht="15.75" customHeight="1" x14ac:dyDescent="0.3">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row>
    <row r="707" spans="1:39" ht="15.75" customHeight="1" x14ac:dyDescent="0.3">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row>
    <row r="708" spans="1:39" ht="15.75" customHeight="1" x14ac:dyDescent="0.3">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row>
    <row r="709" spans="1:39" ht="15.75" customHeight="1" x14ac:dyDescent="0.3">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row>
    <row r="710" spans="1:39" ht="15.75" customHeight="1" x14ac:dyDescent="0.3">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row>
    <row r="711" spans="1:39" ht="15.75" customHeight="1" x14ac:dyDescent="0.3">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row>
    <row r="712" spans="1:39" ht="15.75" customHeight="1" x14ac:dyDescent="0.3">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row>
    <row r="713" spans="1:39" ht="15.75" customHeight="1" x14ac:dyDescent="0.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row>
    <row r="714" spans="1:39" ht="15.75" customHeight="1" x14ac:dyDescent="0.3">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row>
    <row r="715" spans="1:39" ht="15.75" customHeight="1" x14ac:dyDescent="0.3">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row>
    <row r="716" spans="1:39" ht="15.75" customHeight="1" x14ac:dyDescent="0.3">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row>
    <row r="717" spans="1:39" ht="15.75" customHeight="1" x14ac:dyDescent="0.3">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row>
    <row r="718" spans="1:39" ht="15.75" customHeight="1" x14ac:dyDescent="0.3">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row>
    <row r="719" spans="1:39" ht="15.75" customHeight="1" x14ac:dyDescent="0.3">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row>
    <row r="720" spans="1:39" ht="15.75" customHeight="1" x14ac:dyDescent="0.3">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row>
    <row r="721" spans="1:39" ht="15.75" customHeight="1" x14ac:dyDescent="0.3">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row>
    <row r="722" spans="1:39" ht="15.75" customHeight="1" x14ac:dyDescent="0.3">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row>
    <row r="723" spans="1:39" ht="15.75" customHeight="1" x14ac:dyDescent="0.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row>
    <row r="724" spans="1:39" ht="15.75" customHeight="1" x14ac:dyDescent="0.3">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row>
    <row r="725" spans="1:39" ht="15.75" customHeight="1" x14ac:dyDescent="0.3">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row>
    <row r="726" spans="1:39" ht="15.75" customHeight="1" x14ac:dyDescent="0.3">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row>
    <row r="727" spans="1:39" ht="15.75" customHeight="1" x14ac:dyDescent="0.3">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row>
    <row r="728" spans="1:39" ht="15.75" customHeight="1" x14ac:dyDescent="0.3">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row>
    <row r="729" spans="1:39" ht="15.75" customHeight="1" x14ac:dyDescent="0.3">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row>
    <row r="730" spans="1:39" ht="15.75" customHeight="1" x14ac:dyDescent="0.3">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row>
    <row r="731" spans="1:39" ht="15.75" customHeight="1" x14ac:dyDescent="0.3">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row>
    <row r="732" spans="1:39" ht="15.75" customHeight="1" x14ac:dyDescent="0.3">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row>
    <row r="733" spans="1:39" ht="15.75" customHeight="1" x14ac:dyDescent="0.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row>
    <row r="734" spans="1:39" ht="15.75" customHeight="1" x14ac:dyDescent="0.3">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row>
    <row r="735" spans="1:39" ht="15.75" customHeight="1" x14ac:dyDescent="0.3">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row>
    <row r="736" spans="1:39" ht="15.75" customHeight="1" x14ac:dyDescent="0.3">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row>
    <row r="737" spans="1:39" ht="15.75" customHeight="1" x14ac:dyDescent="0.3">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row>
    <row r="738" spans="1:39" ht="15.75" customHeight="1" x14ac:dyDescent="0.3">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row>
    <row r="739" spans="1:39" ht="15.75" customHeight="1" x14ac:dyDescent="0.3">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row>
    <row r="740" spans="1:39" ht="15.75" customHeight="1" x14ac:dyDescent="0.3">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row>
    <row r="741" spans="1:39" ht="15.75" customHeight="1" x14ac:dyDescent="0.3">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row>
    <row r="742" spans="1:39" ht="15.75" customHeight="1" x14ac:dyDescent="0.3">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row>
    <row r="743" spans="1:39" ht="15.75" customHeight="1" x14ac:dyDescent="0.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row>
    <row r="744" spans="1:39" ht="15.75" customHeight="1" x14ac:dyDescent="0.3">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row>
    <row r="745" spans="1:39" ht="15.75" customHeight="1" x14ac:dyDescent="0.3">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row>
    <row r="746" spans="1:39" ht="15.75" customHeight="1" x14ac:dyDescent="0.3">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row>
    <row r="747" spans="1:39" ht="15.75" customHeight="1" x14ac:dyDescent="0.3">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row>
    <row r="748" spans="1:39" ht="15.75" customHeight="1" x14ac:dyDescent="0.3">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row>
    <row r="749" spans="1:39" ht="15.75" customHeight="1" x14ac:dyDescent="0.3">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row>
    <row r="750" spans="1:39" ht="15.75" customHeight="1" x14ac:dyDescent="0.3">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row>
    <row r="751" spans="1:39" ht="15.75" customHeight="1" x14ac:dyDescent="0.3">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row>
    <row r="752" spans="1:39" ht="15.75" customHeight="1" x14ac:dyDescent="0.3">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row>
    <row r="753" spans="1:39" ht="15.75" customHeight="1" x14ac:dyDescent="0.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row>
    <row r="754" spans="1:39" ht="15.75" customHeight="1" x14ac:dyDescent="0.3">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row>
    <row r="755" spans="1:39" ht="15.75" customHeight="1" x14ac:dyDescent="0.3">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row>
    <row r="756" spans="1:39" ht="15.75" customHeight="1" x14ac:dyDescent="0.3">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row>
    <row r="757" spans="1:39" ht="15.75" customHeight="1" x14ac:dyDescent="0.3">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row>
    <row r="758" spans="1:39" ht="15.75" customHeight="1" x14ac:dyDescent="0.3">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row>
    <row r="759" spans="1:39" ht="15.75" customHeight="1" x14ac:dyDescent="0.3">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row>
    <row r="760" spans="1:39" ht="15.75" customHeight="1" x14ac:dyDescent="0.3">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row>
    <row r="761" spans="1:39" ht="15.75" customHeight="1" x14ac:dyDescent="0.3">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row>
    <row r="762" spans="1:39" ht="15.75" customHeight="1" x14ac:dyDescent="0.3">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row>
    <row r="763" spans="1:39" ht="15.75" customHeight="1" x14ac:dyDescent="0.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row>
    <row r="764" spans="1:39" ht="15.75" customHeight="1" x14ac:dyDescent="0.3">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row>
    <row r="765" spans="1:39" ht="15.75" customHeight="1" x14ac:dyDescent="0.3">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row>
    <row r="766" spans="1:39" ht="15.75" customHeight="1" x14ac:dyDescent="0.3">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row>
    <row r="767" spans="1:39" ht="15.75" customHeight="1" x14ac:dyDescent="0.3">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row>
    <row r="768" spans="1:39" ht="15.75" customHeight="1" x14ac:dyDescent="0.3">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row>
    <row r="769" spans="1:39" ht="15.75" customHeight="1" x14ac:dyDescent="0.3">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row>
    <row r="770" spans="1:39" ht="15.75" customHeight="1" x14ac:dyDescent="0.3">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row>
    <row r="771" spans="1:39" ht="15.75" customHeight="1" x14ac:dyDescent="0.3">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row>
    <row r="772" spans="1:39" ht="15.75" customHeight="1" x14ac:dyDescent="0.3">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row>
    <row r="773" spans="1:39" ht="15.75" customHeight="1" x14ac:dyDescent="0.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row>
    <row r="774" spans="1:39" ht="15.75" customHeight="1" x14ac:dyDescent="0.3">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row>
    <row r="775" spans="1:39" ht="15.75" customHeight="1" x14ac:dyDescent="0.3">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row>
    <row r="776" spans="1:39" ht="15.75" customHeight="1" x14ac:dyDescent="0.3">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row>
    <row r="777" spans="1:39" ht="15.75" customHeight="1" x14ac:dyDescent="0.3">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row>
    <row r="778" spans="1:39" ht="15.75" customHeight="1" x14ac:dyDescent="0.3">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row>
    <row r="779" spans="1:39" ht="15.75" customHeight="1" x14ac:dyDescent="0.3">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row>
    <row r="780" spans="1:39" ht="15.75" customHeight="1" x14ac:dyDescent="0.3">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row>
    <row r="781" spans="1:39" ht="15.75" customHeight="1" x14ac:dyDescent="0.3">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row>
    <row r="782" spans="1:39" ht="15.75" customHeight="1" x14ac:dyDescent="0.3">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row>
    <row r="783" spans="1:39" ht="15.75" customHeight="1" x14ac:dyDescent="0.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row>
    <row r="784" spans="1:39" ht="15.75" customHeight="1" x14ac:dyDescent="0.3">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row>
    <row r="785" spans="1:39" ht="15.75" customHeight="1" x14ac:dyDescent="0.3">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row>
    <row r="786" spans="1:39" ht="15.75" customHeight="1" x14ac:dyDescent="0.3">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row>
    <row r="787" spans="1:39" ht="15.75" customHeight="1" x14ac:dyDescent="0.3">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row>
    <row r="788" spans="1:39" ht="15.75" customHeight="1" x14ac:dyDescent="0.3">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row>
    <row r="789" spans="1:39" ht="15.75" customHeight="1" x14ac:dyDescent="0.3">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row>
    <row r="790" spans="1:39" ht="15.75" customHeight="1" x14ac:dyDescent="0.3">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row>
    <row r="791" spans="1:39" ht="15.75" customHeight="1" x14ac:dyDescent="0.3">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row>
    <row r="792" spans="1:39" ht="15.75" customHeight="1" x14ac:dyDescent="0.3">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row>
    <row r="793" spans="1:39" ht="15.75" customHeight="1" x14ac:dyDescent="0.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row>
    <row r="794" spans="1:39" ht="15.75" customHeight="1" x14ac:dyDescent="0.3">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row>
    <row r="795" spans="1:39" ht="15.75" customHeight="1" x14ac:dyDescent="0.3">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row>
    <row r="796" spans="1:39" ht="15.75" customHeight="1" x14ac:dyDescent="0.3">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row>
    <row r="797" spans="1:39" ht="15.75" customHeight="1" x14ac:dyDescent="0.3">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row>
    <row r="798" spans="1:39" ht="15.75" customHeight="1" x14ac:dyDescent="0.3">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row>
    <row r="799" spans="1:39" ht="15.75" customHeight="1" x14ac:dyDescent="0.3">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row>
    <row r="800" spans="1:39" ht="15.75" customHeight="1" x14ac:dyDescent="0.3">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row>
    <row r="801" spans="1:39" ht="15.75" customHeight="1" x14ac:dyDescent="0.3">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row>
    <row r="802" spans="1:39" ht="15.75" customHeight="1" x14ac:dyDescent="0.3">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row>
    <row r="803" spans="1:39" ht="15.75" customHeight="1" x14ac:dyDescent="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row>
    <row r="804" spans="1:39" ht="15.75" customHeight="1" x14ac:dyDescent="0.3">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row>
    <row r="805" spans="1:39" ht="15.75" customHeight="1" x14ac:dyDescent="0.3">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row>
    <row r="806" spans="1:39" ht="15.75" customHeight="1" x14ac:dyDescent="0.3">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row>
    <row r="807" spans="1:39" ht="15.75" customHeight="1" x14ac:dyDescent="0.3">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row>
    <row r="808" spans="1:39" ht="15.75" customHeight="1" x14ac:dyDescent="0.3">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row>
    <row r="809" spans="1:39" ht="15.75" customHeight="1" x14ac:dyDescent="0.3">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row>
    <row r="810" spans="1:39" ht="15.75" customHeight="1" x14ac:dyDescent="0.3">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row>
    <row r="811" spans="1:39" ht="15.75" customHeight="1" x14ac:dyDescent="0.3">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row>
    <row r="812" spans="1:39" ht="15.75" customHeight="1" x14ac:dyDescent="0.3">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row>
    <row r="813" spans="1:39" ht="15.75" customHeight="1" x14ac:dyDescent="0.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row>
    <row r="814" spans="1:39" ht="15.75" customHeight="1" x14ac:dyDescent="0.3">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row>
    <row r="815" spans="1:39" ht="15.75" customHeight="1" x14ac:dyDescent="0.3">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row>
    <row r="816" spans="1:39" ht="15.75" customHeight="1" x14ac:dyDescent="0.3">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row>
    <row r="817" spans="1:39" ht="15.75" customHeight="1" x14ac:dyDescent="0.3">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row>
    <row r="818" spans="1:39" ht="15.75" customHeight="1" x14ac:dyDescent="0.3">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row>
    <row r="819" spans="1:39" ht="15.75" customHeight="1" x14ac:dyDescent="0.3">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row>
    <row r="820" spans="1:39" ht="15.75" customHeight="1" x14ac:dyDescent="0.3">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row>
    <row r="821" spans="1:39" ht="15.75" customHeight="1" x14ac:dyDescent="0.3">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row>
    <row r="822" spans="1:39" ht="15.75" customHeight="1" x14ac:dyDescent="0.3">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row>
    <row r="823" spans="1:39" ht="15.75" customHeight="1" x14ac:dyDescent="0.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row>
    <row r="824" spans="1:39" ht="15.75" customHeight="1" x14ac:dyDescent="0.3">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row>
    <row r="825" spans="1:39" ht="15.75" customHeight="1" x14ac:dyDescent="0.3">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row>
    <row r="826" spans="1:39" ht="15.75" customHeight="1" x14ac:dyDescent="0.3">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row>
    <row r="827" spans="1:39" ht="15.75" customHeight="1" x14ac:dyDescent="0.3">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row>
    <row r="828" spans="1:39" ht="15.75" customHeight="1" x14ac:dyDescent="0.3">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row>
    <row r="829" spans="1:39" ht="15.75" customHeight="1" x14ac:dyDescent="0.3">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row>
    <row r="830" spans="1:39" ht="15.75" customHeight="1" x14ac:dyDescent="0.3">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row>
    <row r="831" spans="1:39" ht="15.75" customHeight="1" x14ac:dyDescent="0.3">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row>
    <row r="832" spans="1:39" ht="15.75" customHeight="1" x14ac:dyDescent="0.3">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row>
    <row r="833" spans="1:39" ht="15.75" customHeight="1" x14ac:dyDescent="0.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row>
    <row r="834" spans="1:39" ht="15.75" customHeight="1" x14ac:dyDescent="0.3">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row>
    <row r="835" spans="1:39" ht="15.75" customHeight="1" x14ac:dyDescent="0.3">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row>
    <row r="836" spans="1:39" ht="15.75" customHeight="1" x14ac:dyDescent="0.3">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row>
    <row r="837" spans="1:39" ht="15.75" customHeight="1" x14ac:dyDescent="0.3">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row>
    <row r="838" spans="1:39" ht="15.75" customHeight="1" x14ac:dyDescent="0.3">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row>
    <row r="839" spans="1:39" ht="15.75" customHeight="1" x14ac:dyDescent="0.3">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row>
    <row r="840" spans="1:39" ht="15.75" customHeight="1" x14ac:dyDescent="0.3">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row>
    <row r="841" spans="1:39" ht="15.75" customHeight="1" x14ac:dyDescent="0.3">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row>
    <row r="842" spans="1:39" ht="15.75" customHeight="1" x14ac:dyDescent="0.3">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row>
    <row r="843" spans="1:39" ht="15.75" customHeight="1" x14ac:dyDescent="0.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row>
    <row r="844" spans="1:39" ht="15.75" customHeight="1" x14ac:dyDescent="0.3">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row>
    <row r="845" spans="1:39" ht="15.75" customHeight="1" x14ac:dyDescent="0.3">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row>
    <row r="846" spans="1:39" ht="15.75" customHeight="1" x14ac:dyDescent="0.3">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row>
    <row r="847" spans="1:39" ht="15.75" customHeight="1" x14ac:dyDescent="0.3">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row>
    <row r="848" spans="1:39" ht="15.75" customHeight="1" x14ac:dyDescent="0.3">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row>
    <row r="849" spans="1:39" ht="15.75" customHeight="1" x14ac:dyDescent="0.3">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row>
    <row r="850" spans="1:39" ht="15.75" customHeight="1" x14ac:dyDescent="0.3">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row>
    <row r="851" spans="1:39" ht="15.75" customHeight="1" x14ac:dyDescent="0.3">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row>
    <row r="852" spans="1:39" ht="15.75" customHeight="1" x14ac:dyDescent="0.3">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row>
    <row r="853" spans="1:39" ht="15.75" customHeight="1" x14ac:dyDescent="0.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row>
    <row r="854" spans="1:39" ht="15.75" customHeight="1" x14ac:dyDescent="0.3">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row>
    <row r="855" spans="1:39" ht="15.75" customHeight="1" x14ac:dyDescent="0.3">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row>
    <row r="856" spans="1:39" ht="15.75" customHeight="1" x14ac:dyDescent="0.3">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row>
    <row r="857" spans="1:39" ht="15.75" customHeight="1" x14ac:dyDescent="0.3">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row>
    <row r="858" spans="1:39" ht="15.75" customHeight="1" x14ac:dyDescent="0.3">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row>
    <row r="859" spans="1:39" ht="15.75" customHeight="1" x14ac:dyDescent="0.3">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row>
    <row r="860" spans="1:39" ht="15.75" customHeight="1" x14ac:dyDescent="0.3">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row>
    <row r="861" spans="1:39" ht="15.75" customHeight="1" x14ac:dyDescent="0.3">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row>
    <row r="862" spans="1:39" ht="15.75" customHeight="1" x14ac:dyDescent="0.3">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row>
    <row r="863" spans="1:39" ht="15.75" customHeight="1" x14ac:dyDescent="0.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row>
    <row r="864" spans="1:39" ht="15.75" customHeight="1" x14ac:dyDescent="0.3">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row>
    <row r="865" spans="1:39" ht="15.75" customHeight="1" x14ac:dyDescent="0.3">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row>
    <row r="866" spans="1:39" ht="15.75" customHeight="1" x14ac:dyDescent="0.3">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row>
    <row r="867" spans="1:39" ht="15.75" customHeight="1" x14ac:dyDescent="0.3">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row>
    <row r="868" spans="1:39" ht="15.75" customHeight="1" x14ac:dyDescent="0.3">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row>
    <row r="869" spans="1:39" ht="15.75" customHeight="1" x14ac:dyDescent="0.3">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row>
    <row r="870" spans="1:39" ht="15.75" customHeight="1" x14ac:dyDescent="0.3">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row>
    <row r="871" spans="1:39" ht="15.75" customHeight="1" x14ac:dyDescent="0.3">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row>
    <row r="872" spans="1:39" ht="15.75" customHeight="1" x14ac:dyDescent="0.3">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row>
    <row r="873" spans="1:39" ht="15.75" customHeight="1" x14ac:dyDescent="0.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row>
    <row r="874" spans="1:39" ht="15.75" customHeight="1" x14ac:dyDescent="0.3">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row>
    <row r="875" spans="1:39" ht="15.75" customHeight="1" x14ac:dyDescent="0.3">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row>
    <row r="876" spans="1:39" ht="15.75" customHeight="1" x14ac:dyDescent="0.3">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row>
    <row r="877" spans="1:39" ht="15.75" customHeight="1" x14ac:dyDescent="0.3">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row>
    <row r="878" spans="1:39" ht="15.75" customHeight="1" x14ac:dyDescent="0.3">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row>
    <row r="879" spans="1:39" ht="15.75" customHeight="1" x14ac:dyDescent="0.3">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row>
    <row r="880" spans="1:39" ht="15.75" customHeight="1" x14ac:dyDescent="0.3">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row>
    <row r="881" spans="1:39" ht="15.75" customHeight="1" x14ac:dyDescent="0.3">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row>
    <row r="882" spans="1:39" ht="15.75" customHeight="1" x14ac:dyDescent="0.3">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row>
    <row r="883" spans="1:39" ht="15.75" customHeight="1" x14ac:dyDescent="0.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row>
    <row r="884" spans="1:39" ht="15.75" customHeight="1" x14ac:dyDescent="0.3">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row>
    <row r="885" spans="1:39" ht="15.75" customHeight="1" x14ac:dyDescent="0.3">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row>
    <row r="886" spans="1:39" ht="15.75" customHeight="1" x14ac:dyDescent="0.3">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row>
    <row r="887" spans="1:39" ht="15.75" customHeight="1" x14ac:dyDescent="0.3">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row>
    <row r="888" spans="1:39" ht="15.75" customHeight="1" x14ac:dyDescent="0.3">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row>
    <row r="889" spans="1:39" ht="15.75" customHeight="1" x14ac:dyDescent="0.3">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row>
    <row r="890" spans="1:39" ht="15.75" customHeight="1" x14ac:dyDescent="0.3">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row>
    <row r="891" spans="1:39" ht="15.75" customHeight="1" x14ac:dyDescent="0.3">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row>
    <row r="892" spans="1:39" ht="15.75" customHeight="1" x14ac:dyDescent="0.3">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row>
    <row r="893" spans="1:39" ht="15.75" customHeight="1" x14ac:dyDescent="0.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row>
    <row r="894" spans="1:39" ht="15.75" customHeight="1" x14ac:dyDescent="0.3">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row>
    <row r="895" spans="1:39" ht="15.75" customHeight="1" x14ac:dyDescent="0.3">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row>
    <row r="896" spans="1:39" ht="15.75" customHeight="1" x14ac:dyDescent="0.3">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row>
    <row r="897" spans="1:39" ht="15.75" customHeight="1" x14ac:dyDescent="0.3">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row>
    <row r="898" spans="1:39" ht="15.75" customHeight="1" x14ac:dyDescent="0.3">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row>
    <row r="899" spans="1:39" ht="15.75" customHeight="1" x14ac:dyDescent="0.3">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row>
    <row r="900" spans="1:39" ht="15.75" customHeight="1" x14ac:dyDescent="0.3">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row>
    <row r="901" spans="1:39" ht="15.75" customHeight="1" x14ac:dyDescent="0.3">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row>
    <row r="902" spans="1:39" ht="15.75" customHeight="1" x14ac:dyDescent="0.3">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row>
    <row r="903" spans="1:39" ht="15.75" customHeight="1" x14ac:dyDescent="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row>
    <row r="904" spans="1:39" ht="15.75" customHeight="1" x14ac:dyDescent="0.3">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row>
    <row r="905" spans="1:39" ht="15.75" customHeight="1" x14ac:dyDescent="0.3">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row>
    <row r="906" spans="1:39" ht="15.75" customHeight="1" x14ac:dyDescent="0.3">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row>
    <row r="907" spans="1:39" ht="15.75" customHeight="1" x14ac:dyDescent="0.3">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row>
    <row r="908" spans="1:39" ht="15.75" customHeight="1" x14ac:dyDescent="0.3">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row>
    <row r="909" spans="1:39" ht="15.75" customHeight="1" x14ac:dyDescent="0.3">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row>
    <row r="910" spans="1:39" ht="15.75" customHeight="1" x14ac:dyDescent="0.3">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row>
    <row r="911" spans="1:39" ht="15.75" customHeight="1" x14ac:dyDescent="0.3">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row>
    <row r="912" spans="1:39" ht="15.75" customHeight="1" x14ac:dyDescent="0.3">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row>
    <row r="913" spans="1:39" ht="15.75" customHeight="1" x14ac:dyDescent="0.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row>
    <row r="914" spans="1:39" ht="15.75" customHeight="1" x14ac:dyDescent="0.3">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row>
    <row r="915" spans="1:39" ht="15.75" customHeight="1" x14ac:dyDescent="0.3">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row>
    <row r="916" spans="1:39" ht="15.75" customHeight="1" x14ac:dyDescent="0.3">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row>
    <row r="917" spans="1:39" ht="15.75" customHeight="1" x14ac:dyDescent="0.3">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row>
    <row r="918" spans="1:39" ht="15.75" customHeight="1" x14ac:dyDescent="0.3">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row>
    <row r="919" spans="1:39" ht="15.75" customHeight="1" x14ac:dyDescent="0.3">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row>
    <row r="920" spans="1:39" ht="15.75" customHeight="1" x14ac:dyDescent="0.3">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row>
    <row r="921" spans="1:39" ht="15.75" customHeight="1" x14ac:dyDescent="0.3">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row>
    <row r="922" spans="1:39" ht="15.75" customHeight="1" x14ac:dyDescent="0.3">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row>
    <row r="923" spans="1:39" ht="15.75" customHeight="1" x14ac:dyDescent="0.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row>
    <row r="924" spans="1:39" ht="15.75" customHeight="1" x14ac:dyDescent="0.3">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row>
    <row r="925" spans="1:39" ht="15.75" customHeight="1" x14ac:dyDescent="0.3">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row>
    <row r="926" spans="1:39" ht="15.75" customHeight="1" x14ac:dyDescent="0.3">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row>
    <row r="927" spans="1:39" ht="15.75" customHeight="1" x14ac:dyDescent="0.3">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row>
    <row r="928" spans="1:39" ht="15.75" customHeight="1" x14ac:dyDescent="0.3">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row>
    <row r="929" spans="1:39" ht="15.75" customHeight="1" x14ac:dyDescent="0.3">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row>
    <row r="930" spans="1:39" ht="15.75" customHeight="1" x14ac:dyDescent="0.3">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row>
    <row r="931" spans="1:39" ht="15.75" customHeight="1" x14ac:dyDescent="0.3">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row>
    <row r="932" spans="1:39" ht="15.75" customHeight="1" x14ac:dyDescent="0.3">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row>
    <row r="933" spans="1:39" ht="15.75" customHeight="1" x14ac:dyDescent="0.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row>
    <row r="934" spans="1:39" ht="15.75" customHeight="1" x14ac:dyDescent="0.3">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row>
    <row r="935" spans="1:39" ht="15.75" customHeight="1" x14ac:dyDescent="0.3">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row>
    <row r="936" spans="1:39" ht="15.75" customHeight="1" x14ac:dyDescent="0.3">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row>
    <row r="937" spans="1:39" ht="15.75" customHeight="1" x14ac:dyDescent="0.3">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row>
    <row r="938" spans="1:39" ht="15.75" customHeight="1" x14ac:dyDescent="0.3">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row>
    <row r="939" spans="1:39" ht="15.75" customHeight="1" x14ac:dyDescent="0.3">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row>
    <row r="940" spans="1:39" ht="15.75" customHeight="1" x14ac:dyDescent="0.3">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row>
    <row r="941" spans="1:39" ht="15.75" customHeight="1" x14ac:dyDescent="0.3">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row>
    <row r="942" spans="1:39" ht="15.75" customHeight="1" x14ac:dyDescent="0.3">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row>
    <row r="943" spans="1:39" ht="15.75" customHeight="1" x14ac:dyDescent="0.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row>
    <row r="944" spans="1:39" ht="15.75" customHeight="1" x14ac:dyDescent="0.3">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row>
    <row r="945" spans="1:39" ht="15.75" customHeight="1" x14ac:dyDescent="0.3">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row>
    <row r="946" spans="1:39" ht="15.75" customHeight="1" x14ac:dyDescent="0.3">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row>
    <row r="947" spans="1:39" ht="15.75" customHeight="1" x14ac:dyDescent="0.3">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row>
    <row r="948" spans="1:39" ht="15.75" customHeight="1" x14ac:dyDescent="0.3">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row>
    <row r="949" spans="1:39" ht="15.75" customHeight="1" x14ac:dyDescent="0.3">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row>
    <row r="950" spans="1:39" ht="15.75" customHeight="1" x14ac:dyDescent="0.3">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row>
    <row r="951" spans="1:39" ht="15.75" customHeight="1" x14ac:dyDescent="0.3">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row>
    <row r="952" spans="1:39" ht="15.75" customHeight="1" x14ac:dyDescent="0.3">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row>
    <row r="953" spans="1:39" ht="15.75" customHeight="1" x14ac:dyDescent="0.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row>
    <row r="954" spans="1:39" ht="15.75" customHeight="1" x14ac:dyDescent="0.3">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row>
    <row r="955" spans="1:39" ht="15.75" customHeight="1" x14ac:dyDescent="0.3">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row>
    <row r="956" spans="1:39" ht="15.75" customHeight="1" x14ac:dyDescent="0.3">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row>
    <row r="957" spans="1:39" ht="15.75" customHeight="1" x14ac:dyDescent="0.3">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row>
    <row r="958" spans="1:39" ht="15.75" customHeight="1" x14ac:dyDescent="0.3">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row>
    <row r="959" spans="1:39" ht="15.75" customHeight="1" x14ac:dyDescent="0.3">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row>
    <row r="960" spans="1:39" ht="15.75" customHeight="1" x14ac:dyDescent="0.3">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row>
    <row r="961" spans="1:39" ht="15.75" customHeight="1" x14ac:dyDescent="0.3">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row>
    <row r="962" spans="1:39" ht="15.75" customHeight="1" x14ac:dyDescent="0.3">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row>
    <row r="963" spans="1:39" ht="15.75" customHeight="1" x14ac:dyDescent="0.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row>
    <row r="964" spans="1:39" ht="15.75" customHeight="1" x14ac:dyDescent="0.3">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row>
    <row r="965" spans="1:39" ht="15.75" customHeight="1" x14ac:dyDescent="0.3">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row>
    <row r="966" spans="1:39" ht="15.75" customHeight="1" x14ac:dyDescent="0.3">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row>
    <row r="967" spans="1:39" ht="15.75" customHeight="1" x14ac:dyDescent="0.3">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row>
    <row r="968" spans="1:39" ht="15.75" customHeight="1" x14ac:dyDescent="0.3">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row>
    <row r="969" spans="1:39" ht="15.75" customHeight="1" x14ac:dyDescent="0.3">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row>
    <row r="970" spans="1:39" ht="15.75" customHeight="1" x14ac:dyDescent="0.3">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row>
    <row r="971" spans="1:39" ht="15.75" customHeight="1" x14ac:dyDescent="0.3">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row>
    <row r="972" spans="1:39" ht="15.75" customHeight="1" x14ac:dyDescent="0.3">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row>
    <row r="973" spans="1:39" ht="15.75" customHeight="1" x14ac:dyDescent="0.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row>
    <row r="974" spans="1:39" ht="15.75" customHeight="1" x14ac:dyDescent="0.3">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row>
    <row r="975" spans="1:39" ht="15.75" customHeight="1" x14ac:dyDescent="0.3">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row>
    <row r="976" spans="1:39" ht="15.75" customHeight="1" x14ac:dyDescent="0.3">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row>
    <row r="977" spans="1:39" ht="15.75" customHeight="1" x14ac:dyDescent="0.3">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row>
    <row r="978" spans="1:39" ht="15.75" customHeight="1" x14ac:dyDescent="0.3">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row>
    <row r="979" spans="1:39" ht="15.75" customHeight="1" x14ac:dyDescent="0.3">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row>
    <row r="980" spans="1:39" ht="15.75" customHeight="1" x14ac:dyDescent="0.3">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row>
    <row r="981" spans="1:39" ht="15.75" customHeight="1" x14ac:dyDescent="0.3">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row>
    <row r="982" spans="1:39" ht="15.75" customHeight="1" x14ac:dyDescent="0.3">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row>
    <row r="983" spans="1:39" ht="15.75" customHeight="1" x14ac:dyDescent="0.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row>
    <row r="984" spans="1:39" ht="15.75" customHeight="1" x14ac:dyDescent="0.3">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row>
    <row r="985" spans="1:39" ht="15.75" customHeight="1" x14ac:dyDescent="0.3">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Contents</vt:lpstr>
      <vt:lpstr>1) Legal Disclaimer</vt:lpstr>
      <vt:lpstr>2) Income Statement</vt:lpstr>
      <vt:lpstr>3) Balance Sheet</vt:lpstr>
      <vt:lpstr>4) Capital Ratios</vt:lpstr>
      <vt:lpstr>5) Income &amp; Returns by Strategy</vt:lpstr>
      <vt:lpstr>6) Credit Sensitive Strategies</vt:lpstr>
      <vt:lpstr>7) Int. Rate Sensitive Strategi</vt:lpstr>
      <vt:lpstr>8) Aggregation and Securitizati</vt:lpstr>
      <vt:lpstr>9) Corporate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Isaac Garden</cp:lastModifiedBy>
  <dcterms:modified xsi:type="dcterms:W3CDTF">2026-07-29T15:51:58Z</dcterms:modified>
</cp:coreProperties>
</file>