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0" yWindow="0" windowWidth="20490" windowHeight="7605" tabRatio="854"/>
  </bookViews>
  <sheets>
    <sheet name="Consolidated Results" sheetId="7" r:id="rId1"/>
    <sheet name="Attachment I" sheetId="1" r:id="rId2"/>
    <sheet name="Attachment II" sheetId="2" r:id="rId3"/>
    <sheet name="Attachment III" sheetId="3" r:id="rId4"/>
    <sheet name="Attachment IV" sheetId="4" r:id="rId5"/>
    <sheet name="Attachment V" sheetId="5" r:id="rId6"/>
    <sheet name="Attachment VI" sheetId="8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Nlb98">#REF!</definedName>
    <definedName name="__123Graph_A" hidden="1">[1]tabela!#REF!</definedName>
    <definedName name="__123Graph_B" hidden="1">[2]tabela!#REF!</definedName>
    <definedName name="__123Graph_X" hidden="1">[1]tabela!#REF!</definedName>
    <definedName name="_Nlb98">#REF!</definedName>
    <definedName name="_Order1" hidden="1">255</definedName>
    <definedName name="_Order2" hidden="1">255</definedName>
    <definedName name="a">#N/A</definedName>
    <definedName name="aa" hidden="1">[3]Sheet1!#REF!</definedName>
    <definedName name="ANO">#REF!</definedName>
    <definedName name="b">#N/A</definedName>
    <definedName name="BLPH3" hidden="1">[3]Sheet1!#REF!</definedName>
    <definedName name="CAPA10">#REF!</definedName>
    <definedName name="CAPA11">#REF!</definedName>
    <definedName name="CAPA12">#REF!</definedName>
    <definedName name="CAPA13">#REF!</definedName>
    <definedName name="CAPA14">#REF!</definedName>
    <definedName name="CAPA15">#REF!</definedName>
    <definedName name="CAPA16">#REF!</definedName>
    <definedName name="CLS">[4]PRINCIPAL!#REF!</definedName>
    <definedName name="COFINS">'[5]Parc. de ICMS'!#REF!</definedName>
    <definedName name="COMPOSICAO">'[6]Parc. de ICMS'!#REF!</definedName>
    <definedName name="CONSint">[7]mutacao!#REF!</definedName>
    <definedName name="CONSsoc">[7]mutacao!#REF!</definedName>
    <definedName name="CONTint">[7]mutacao!#REF!</definedName>
    <definedName name="CONTsoc">[7]mutacao!#REF!</definedName>
    <definedName name="currentmonthpull">#REF!</definedName>
    <definedName name="CurrFY">[8]Variables!$B$99</definedName>
    <definedName name="d">#N/A</definedName>
    <definedName name="_xlnm.Database">#REF!</definedName>
    <definedName name="Dividendos_retidos___UNIÃO">#REF!</definedName>
    <definedName name="DlgMonth_1">[8]Variables!$B$51</definedName>
    <definedName name="DlgMonth_2">[8]Variables!$B$52</definedName>
    <definedName name="DlgMonth_3">[8]Variables!$B$53</definedName>
    <definedName name="DlgMonth_4">[8]Variables!$B$54</definedName>
    <definedName name="DlgMonthPriorYr_2">[8]Variables!$B$63</definedName>
    <definedName name="DlgMonthPriorYr_3">[8]Variables!$B$64</definedName>
    <definedName name="DlgMonthPriorYr_4">[8]Variables!$B$65</definedName>
    <definedName name="DlgQtr_1">[8]Variables!$B$55</definedName>
    <definedName name="DlgQtr_2">[8]Variables!$B$56</definedName>
    <definedName name="DlgQtr_3">[8]Variables!$B$57</definedName>
    <definedName name="DlgQtr_4">[8]Variables!$B$58</definedName>
    <definedName name="DlgQtrPriorYr_2">[8]Variables!$B$66</definedName>
    <definedName name="DlgQtrPriorYr_3">[8]Variables!$B$67</definedName>
    <definedName name="DlgQtrPriorYr_4">[8]Variables!$B$68</definedName>
    <definedName name="DlgSite">[8]Variables!$B$46</definedName>
    <definedName name="DlgYTD_1">[8]Variables!$B$59</definedName>
    <definedName name="DlgYTD_2">[8]Variables!$B$60</definedName>
    <definedName name="DlgYTD_3">[8]Variables!$B$61</definedName>
    <definedName name="DlgYTD_4">[8]Variables!$B$62</definedName>
    <definedName name="e">#N/A</definedName>
    <definedName name="ee" hidden="1">#REF!</definedName>
    <definedName name="eee" hidden="1">#REF!</definedName>
    <definedName name="eeee" hidden="1">#REF!</definedName>
    <definedName name="eeeee" hidden="1">#REF!</definedName>
    <definedName name="ESCOLHA">#REF!</definedName>
    <definedName name="ESCOLHA2">#REF!</definedName>
    <definedName name="ESCOLHA3">#REF!</definedName>
    <definedName name="ESCOLHA4">#REF!</definedName>
    <definedName name="ESCOLHA5">#REF!</definedName>
    <definedName name="EssAliasTable">"Default"</definedName>
    <definedName name="EssLatest">"Nov"</definedName>
    <definedName name="f">#N/A</definedName>
    <definedName name="g">#N/A</definedName>
    <definedName name="GR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HELP">[9]!HELP</definedName>
    <definedName name="HTML_CodePage" hidden="1">1252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4" hidden="1">TRUE</definedName>
    <definedName name="HTML_OS" hidden="1">0</definedName>
    <definedName name="HTML_PathFile" hidden="1">"F:\tax\MyHTML.htm"</definedName>
    <definedName name="HTML_Title" hidden="1">"tAXrPT"</definedName>
    <definedName name="INDICES">[4]PRINCIPAL!#REF!</definedName>
    <definedName name="INSS">'[5]Parc. de ICMS'!#REF!</definedName>
    <definedName name="INSSDIR">'[5]Parc. de ICMS'!#REF!</definedName>
    <definedName name="IPI">'[5]Parc. de ICMS'!#REF!</definedName>
    <definedName name="kp">#REF!</definedName>
    <definedName name="list2" hidden="1">{"'Welcome'!$A$1:$J$27"}</definedName>
    <definedName name="MES">#REF!</definedName>
    <definedName name="Nbalançoamerica">#REF!</definedName>
    <definedName name="Nequivalência">#REF!</definedName>
    <definedName name="No_Pct">[8]Variables!$B$31</definedName>
    <definedName name="NpermanenteB2">#REF!</definedName>
    <definedName name="Nprodução">#REF!</definedName>
    <definedName name="OPCAO">#REF!</definedName>
    <definedName name="Pct_Max2">[8]Variables!$B$33</definedName>
    <definedName name="Pct_Nm">[8]Variables!$B$34</definedName>
    <definedName name="PLANILHAS">[4]PRINCIPAL!#REF!</definedName>
    <definedName name="PPPP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preços">[10]volume!$A$1:$V$62</definedName>
    <definedName name="_xlnm.Print_Area">#REF!</definedName>
    <definedName name="_xlnm.Print_Titles">#REF!</definedName>
    <definedName name="PRINT_TITLES_MI">#REF!</definedName>
    <definedName name="PriorFY">[8]Variables!$B$100</definedName>
    <definedName name="REL">[9]!REL</definedName>
    <definedName name="RESUMO">'[5]Parc. de ICMS'!#REF!</definedName>
    <definedName name="SAPBEXrevision" hidden="1">1</definedName>
    <definedName name="SAPBEXsysID" hidden="1">"BW3"</definedName>
    <definedName name="SAPBEXwbID" hidden="1">"7CFQ4STDQPQ3LGUQVNZQIWSDD"</definedName>
    <definedName name="SOCIETARIA">#REF!</definedName>
    <definedName name="SwMonth2">[8]Variables!$B$18</definedName>
    <definedName name="SwMonth3">[8]Variables!$B$20</definedName>
    <definedName name="SwQtr3">[8]Variables!$B$21</definedName>
    <definedName name="SwQtrEnd">[8]Variables!$B$25</definedName>
    <definedName name="SwYtd3">[8]Variables!$B$22</definedName>
    <definedName name="TABELA">#REF!</definedName>
    <definedName name="UFIR">#REF!</definedName>
    <definedName name="Wanalítico1">#REF!</definedName>
    <definedName name="Wanalítico2">#REF!</definedName>
    <definedName name="WbalA">[11]tabela!#REF!</definedName>
    <definedName name="WbalativoBint">#REF!</definedName>
    <definedName name="WbalpassivoBint">#REF!</definedName>
    <definedName name="WbrutomêsDólar">#REF!</definedName>
    <definedName name="WbrutomêsInt">#REF!</definedName>
    <definedName name="wbrutomêssoc">#REF!</definedName>
    <definedName name="wbrutomêssoccont">#REF!</definedName>
    <definedName name="Wcmibalanço">[11]integral!#REF!</definedName>
    <definedName name="Wcmiganhoperda">[11]integral!#REF!</definedName>
    <definedName name="Wcmiresufir">[11]integral!#REF!</definedName>
    <definedName name="Wcmiresuint">[11]integral!#REF!</definedName>
    <definedName name="Wdemonstrdeprec">#REF!</definedName>
    <definedName name="Wdistrdeprec">#REF!</definedName>
    <definedName name="WdoarA">[11]tabela!#REF!</definedName>
    <definedName name="Weliminaclientes">#REF!</definedName>
    <definedName name="Weliminaestoque">#REF!</definedName>
    <definedName name="Weliminavendas">#REF!</definedName>
    <definedName name="Wequyt2">#REF!</definedName>
    <definedName name="Wíndiceseco">#REF!</definedName>
    <definedName name="WlucrobrutoInt">#REF!</definedName>
    <definedName name="WlucrobrutoSoc">#REF!</definedName>
    <definedName name="WmodI1">#REF!</definedName>
    <definedName name="WmodI2">#REF!</definedName>
    <definedName name="WmodII1">#REF!</definedName>
    <definedName name="WmodII2">#REF!</definedName>
    <definedName name="WmodII3">#REF!</definedName>
    <definedName name="WmodIII">#REF!</definedName>
    <definedName name="WmovexigívelA">#REF!</definedName>
    <definedName name="WmutaçãoA1">[11]tabela!#REF!</definedName>
    <definedName name="WmutaçãoA2">[11]tabela!#REF!</definedName>
    <definedName name="WoperacionalA">#REF!</definedName>
    <definedName name="WoperacionalB">#REF!</definedName>
    <definedName name="Wrateio">#REF!</definedName>
    <definedName name="WresuAajustint">#REF!</definedName>
    <definedName name="WresuAintdol">#REF!</definedName>
    <definedName name="WresuAintreais">#REF!</definedName>
    <definedName name="Wresuamérica">#REF!</definedName>
    <definedName name="WresuAsocreais">#REF!</definedName>
    <definedName name="WresuBintdol">#REF!</definedName>
    <definedName name="WresuBintreais">#REF!</definedName>
    <definedName name="WresuBsocreais">#REF!</definedName>
    <definedName name="WresultadoBint">#REF!</definedName>
    <definedName name="WresumopermINT">[11]tabela!#REF!</definedName>
    <definedName name="WresumopermSOC">[11]tabela!#REF!</definedName>
    <definedName name="Wresutrading">#REF!</definedName>
    <definedName name="wrn.ACIONCONSELHO._.01.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3." hidden="1">{"CAPA CONSELHO(FISCAL)ACIONISTAS",#N/A,TRUE,"capa (2)";"CAPITAL 2002",#N/A,TRUE,"capital (2)";"INDICES2002",#N/A,TRUE,"índices bal (2)";"BAL(B)2002",#N/A,TRUE,"BAL B (2)";"RESULTADO 03",#N/A,TRUE,"resultado";"RESULTADO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03",#N/A,TRUE,"ebitda";"FLUXO(B)2002",#N/A,TRUE,"FLUXO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6." hidden="1">{"CAPAGERENCIAL&amp;DIRETORIA",#N/A,TRUE,"capa (2)";"CAPITAL 2002",#N/A,TRUE,"capital (2)";"INDICES2002",#N/A,TRUE,"índices bal (2)";"BAL(B)2002",#N/A,TRUE,"BAL B (2)";"RESULTADO 06",#N/A,TRUE,"resultado";"RESULTADO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06",#N/A,TRUE,"ebitda";"FLUXO(B)2002",#N/A,TRUE,"FLUXO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7." hidden="1">{"CAPA CONSELHO(FISCAL)ACIONISTAS",#N/A,TRUE,"capa (2)";"CAPITAL 2002",#N/A,TRUE,"capital (2)";"INDICES2002",#N/A,TRUE,"índices bal (2)";"BAL(B)2002",#N/A,TRUE,"BAL B (2)";"RESULTADO 07",#N/A,TRUE,"resultado";"RESULTADO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07",#N/A,TRUE,"ebitda";"FLUXO(B)2002",#N/A,TRUE,"FLUXO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8." hidden="1">{"CAPA CONSELHO(FISCAL)ACIONISTAS",#N/A,TRUE,"capa (2)";"CAPITAL 2002",#N/A,TRUE,"capital (2)";"INDICES2002",#N/A,TRUE,"índices bal (2)";"BAL(B)2002",#N/A,TRUE,"BAL B (2)";"RESULTADO 08",#N/A,TRUE,"resultado";"RESULTADO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08",#N/A,TRUE,"ebitda";"FLUXO(B)2002",#N/A,TRUE,"FLUXO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9." hidden="1">{"CAPA CONSELHO(FISCAL)ACIONISTAS",#N/A,TRUE,"capa (2)";"CAPITAL 2002",#N/A,TRUE,"capital (2)";"INDICES2002",#N/A,TRUE,"índices bal (2)";"BAL(B)2002",#N/A,TRUE,"BAL B (2)";"RESULTADO 09",#N/A,TRUE,"resultado";"RESULTADO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09",#N/A,TRUE,"ebitda";"FLUXO(B)2002",#N/A,TRUE,"FLUXO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0.">{"CAPA CONSELHO(FISCAL)ACIONISTAS",#N/A,TRUE,"capa (2)";"CAPITAL 2002",#N/A,TRUE,"capital (2)";"INDICES2002",#N/A,TRUE,"índices bal (2)";"BAL(B)2002",#N/A,TRUE,"BAL B (2)";"RESULTADO 10",#N/A,TRUE,"resultado";"RESULTADO mes a mes (B)2002",#N/A,TRUE,"mês a mês (2)";"DOAR(B)2002",#N/A,TRUE,"DOAR A (2)";"MUTAÇÃO(B)2002",#N/A,TRUE,"mutação B (2)";"ESTOQUE(B)2002",#N/A,TRUE,"estoque";"PERMANENTE(B)2002",#N/A,TRUE,"permanente B (2)";"PERFIL(B)2002",#N/A,TRUE,"PERFIL B (2)";"EBTIDA 10",#N/A,TRUE,"ebitda";"FLUXO(B)2002",#N/A,TRUE,"FLUXO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1." hidden="1">{"CAPA CONSELHO(FISCAL)ACIONISTAS",#N/A,TRUE,"capa (2)";"CAPITAL 2002",#N/A,TRUE,"capital (2)";"INDICES2002",#N/A,TRUE,"índices bal (2)";"BAL(B)2002",#N/A,TRUE,"BAL B (2)";"RESULTADO 11",#N/A,TRUE,"resultado";"RESULTADO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11",#N/A,TRUE,"ebitda";"FLUXO(B)2002",#N/A,TRUE,"FLUXO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2.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052004." hidden="1">{"CAPA CONSELHO FISCAL",#N/A,TRUE,"capa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(2)";"PERFIL(B)2004",#N/A,TRUE,"PERFIL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._.Fiscal._.10." hidden="1">{"CAPA CONSELHO FISCAL",#N/A,TRUE,"capa (2)";"CAPITAL 2001",#N/A,TRUE,"capital (2)";"INDICES2001 (2)",#N/A,TRUE,"índices bal (2)";"BAL(B)2001",#N/A,TRUE,"BAL B (2)";"RESULTADO 10",#N/A,TRUE,"resultado";"MUTAÇÃO(B)2001",#N/A,TRUE,"mutação B (2)";"DOAR(B)2001",#N/A,TRUE,"DOAR B (2)";"ESTOQUE(B)2001",#N/A,TRUE,"estoque";"PERMANENTE(B)2001",#N/A,TRUE,"permanente B (2)";"PERFIL(B)2001",#N/A,TRUE,"PERFIL B (2)";"EBITDA 10",#N/A,TRUE,"ebitda";"FLUXO(B)2001",#N/A,TRUE,"FLUXO B (2)";"PROVISÕES2001",#N/A,TRUE,"prov-contas a receber";"CAPA CONTROLADORA",#N/A,TRUE,"capa (2)";"BAL(A)2001",#N/A,TRUE,"BAL A (2)";"MUTAÇÃO(A)2001",#N/A,TRUE,"mutação A (2)";"DOAR(A)2001",#N/A,TRUE,"DOAR A (2)";"ESTOQUE(A)2001",#N/A,TRUE,"estoque";"PERMANENTE(A)2001",#N/A,TRUE,"permanente A (2)"}</definedName>
    <definedName name="wrn.conselho04." hidden="1">{"CAPA CONSELHO(FISCAL)ACIONISTAS",#N/A,TRUE,"capa (2)";"CAPITAL 2003",#N/A,TRUE,"capital (2)";"INDICES2003",#N/A,TRUE,"índices bal (2)";"BAL(B)2003",#N/A,TRUE,"BAL B (2)";"RESULTADO 04",#N/A,TRUE,"resultado";"EBTIDA 04",#N/A,TRUE,"ebitda";"RESULTADO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05." hidden="1">{"CAPA CONSELHO(FISCAL)ACIONISTAS",#N/A,TRUE,"capa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FISCAL._.11." hidden="1">{"CAPA CONSELHO FISCAL",#N/A,TRUE,"capa (2)";"CAPITAL 2003",#N/A,TRUE,"capital (2)";"INDICES2003",#N/A,TRUE,"índices bal (2)";"BAL(B)2003",#N/A,TRUE,"BAL B (2)";"RESULTADO 11",#N/A,TRUE,"resultado";"EBTIDA 11",#N/A,TRUE,"ebitda";"RESULTADO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GER.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.MINI.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al." hidden="1">{#N/A,#N/A,FALSE,"Relatórios";"Vendas e Custos",#N/A,FALSE,"Vendas e Custos";"Premissas",#N/A,FALSE,"Premissas";"Projeções",#N/A,FALSE,"Projeções";"Dolar",#N/A,FALSE,"Dolar";"Original",#N/A,FALSE,"Original e UFIR"}</definedName>
    <definedName name="wrn.GERENCIAL._.01.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6.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7." hidden="1">{"CAPAGERENCIAL&amp;DIRETORIA",#N/A,TRUE,"capa (2)";"CAPITAL 2002",#N/A,TRUE,"capital (2)";"INDICES2002",#N/A,TRUE,"índices bal (2)";"BAL(B)2002",#N/A,TRUE,"BAL B (2)";"BANAL(B)2002",#N/A,TRUE,"B.analítico B (2)";"RESULTADO 07",#N/A,TRUE,"resultado";"RESULTADO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07",#N/A,TRUE,"produção";"ESTOQUEPA 07",#N/A,TRUE,"estoque pa";"VOLUME 07",#N/A,TRUE,"volume";"MIX 07",#N/A,TRUE,"mix";"ESTOQUE PA(2)2002",#N/A,TRUE,"estoque pa (2)";"PREÇOS 07",#N/A,TRUE,"preços";"ANALISE 07",#N/A,TRUE,"análise";"LB2002",#N/A,TRUE,"lb2002";"DESPESAS2002",#N/A,TRUE,"Desp2001-02";"FINANCEIRAS 07",#N/A,TRUE,"financeiras";"EBITDA 07",#N/A,TRUE,"ebitda";"FLUXO(B)2002",#N/A,TRUE,"FLUXO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8." hidden="1">{"CAPAGERENCIAL&amp;DIRETORIA",#N/A,TRUE,"capa (2)";"CAPITAL 2002",#N/A,TRUE,"capital (2)";"INDICES2002",#N/A,TRUE,"índices bal (2)";"BAL(B)2002",#N/A,TRUE,"BAL B (2)";"BANAL(B)2002",#N/A,TRUE,"B.analítico B (2)";"RESULTADO 08",#N/A,TRUE,"resultado";"RESULTADO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08",#N/A,TRUE,"produção";"ESTOQUEPA 08",#N/A,TRUE,"estoque pa";"VOLUME 08",#N/A,TRUE,"volume";"MIX 08",#N/A,TRUE,"mix";"ESTOQUE PA(2)2002",#N/A,TRUE,"estoque pa (2)";"PREÇOS 08",#N/A,TRUE,"preços";"ANALISE 08",#N/A,TRUE,"análise";"LB2002",#N/A,TRUE,"lb2002";"DESPESAS2002",#N/A,TRUE,"Desp2001-02";"FINANCEIRAS 08",#N/A,TRUE,"financeiras";"EBITDA 08",#N/A,TRUE,"ebitda";"FLUXO(B)2002",#N/A,TRUE,"FLUXO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9." hidden="1">{"CAPAGERENCIAL&amp;DIRETORIA",#N/A,TRUE,"capa (2)";"CAPITAL 2002",#N/A,TRUE,"capital (2)";"INDICES2002",#N/A,TRUE,"índices bal (2)";"BAL(B)2002",#N/A,TRUE,"BAL B (2)";"BANAL(B)2002",#N/A,TRUE,"B.analítico B (2)";"RESULTADO 09",#N/A,TRUE,"resultado";"RESULTADO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09",#N/A,TRUE,"produção";"ESTOQUEPA 09",#N/A,TRUE,"estoque pa";"VOLUME 09",#N/A,TRUE,"volume";"MIX 09",#N/A,TRUE,"mix";"ESTOQUE PA(2)2002",#N/A,TRUE,"estoque pa (2)";"PREÇOS 09",#N/A,TRUE,"preços";"ANALISE 09",#N/A,TRUE,"análise";"DESPESAS2002",#N/A,TRUE,"Desp2001-02";"FINANCEIRAS 09",#N/A,TRUE,"financeiras";"EBTIDA 09",#N/A,TRUE,"ebitda";"FLUXO(B)2002",#N/A,TRUE,"FLUXO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(2)";"LB2002",#N/A,TRUE,"lb2002";"FLUXO(A)2002",#N/A,TRUE,"FLUXO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10." hidden="1">{"capA",#N/A,TRUE,"capa (2)";"capital",#N/A,TRUE,"capital (2)";"indices1",#N/A,TRUE,"índices";"balA#",#N/A,TRUE,"bal A";"resA#11",#N/A,TRUE,"resultado A";"ebitdaA#11",#N/A,TRUE,"ebitda A";"perfA#",#N/A,TRUE,"perfil A";"doarA##",#N/A,TRUE,"DOAR A";"fluxoA##",#N/A,TRUE,"FLUXO A";"permA",#N/A,TRUE,"permanente A";"mutA",#N/A,TRUE,"mutação A";"notasA",#N/A,TRUE,"notas";"analA11",#N/A,TRUE,"análise";"despA#",#N/A,TRUE,"despesa A";"finA#11",#N/A,TRUE,"financeiras";"balanalA",#N/A,TRUE,"B.analítico A";"mesA11",#N/A,TRUE,"mês a mês";"prodA11",#N/A,TRUE,"produção";"mixA11",#N/A,TRUE,"mix A";"volA211",#N/A,TRUE,"volume A2";"volA311",#N/A,TRUE,"volume A3";"volA2",#N/A,TRUE,"volume A2";"recA11",#N/A,TRUE,"receita A2";"lb2002#",#N/A,TRUE,"lb2002-R$"}</definedName>
    <definedName name="wrn.GERENCIAL._.11." hidden="1">{"CAPAGERENCIAL&amp;DIRETORIA",#N/A,TRUE,"capa (2)";"CAPITAL 2003",#N/A,TRUE,"capital (2)";"INDICES2003",#N/A,TRUE,"índices bal (2)";"BAL(B)2003",#N/A,TRUE,"BAL B (2)";"RESULTADO 11",#N/A,TRUE,"resultado";"EBTIDA 11",#N/A,TRUE,"ebitda";"PERFIL(B)2003",#N/A,TRUE,"PERFIL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(2)";"ESTOQUEANALITICO(B)2003",#N/A,TRUE,"est.analítico";"PROVISÕES2003",#N/A,TRUE,"prov-contas a receber";"CAPA ANÁLISE",#N/A,TRUE,"capa (2)";"ESTOQUEPA 11",#N/A,TRUE,"estoque pa";"VOLUME 11",#N/A,TRUE,"volume";"MIX 11",#N/A,TRUE,"mix";"LBRUTO2003(1)",#N/A,TRUE,"lb2003";"LBRUTO2003(2)",#N/A,TRUE,"lb2003";"LBRUTO2003(3)",#N/A,TRUE,"lb2003";"ANALISE11",#N/A,TRUE,"análise";"CAPA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2." hidden="1">{"CAPAGERENCIAL&amp;DIRETORIA",#N/A,TRUE,"capa (2)";"CAPITAL 2003",#N/A,TRUE,"capital (2)";"INDICES2003",#N/A,TRUE,"índices bal (2)";"BAL(B)2003",#N/A,TRUE,"BAL B (2)";"RESULTADO 12",#N/A,TRUE,"resultado";"EBTIDA 12",#N/A,TRUE,"ebitda";"PERFIL(B)2003",#N/A,TRUE,"PERFIL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(2)";"ESTOQUEANALITICO(B)2003",#N/A,TRUE,"estoque";"PROVISÕES2003",#N/A,TRUE,"prov-contas a receber";"CAPA ANÁLISE",#N/A,TRUE,"capa (2)";"ESTOQUEPA 12",#N/A,TRUE,"estoque";"PRODUÇÃO 12",#N/A,TRUE,"produção";"VOLUME 12",#N/A,TRUE,"volume";"MIX 12",#N/A,TRUE,"mix";"LBRUTO2003(1)",#N/A,TRUE,"lb2003";"LBRUTO2003(2)",#N/A,TRUE,"lb2003";"LBRUTO2003(3)",#N/A,TRUE,"lb2003";"ANALISE 12",#N/A,TRUE,"análise";"CAPA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INTEGRAL." hidden="1">{#N/A,#N/A,FALSE,"ATIVO-CI";#N/A,#N/A,FALSE,"PASSIVO-CI";#N/A,#N/A,FALSE,"RESULT- CI"}</definedName>
    <definedName name="wrn.SOCIETARIA." hidden="1">{#N/A,#N/A,FALSE,"ATIVO-LEG";#N/A,#N/A,FALSE,"PASSIVO-LEG";#N/A,#N/A,FALSE,"RESULT-LEG"}</definedName>
    <definedName name="Z_70ACAE61_1F25_11D3_B062_00104BC637D4_.wvu.Cols" hidden="1">#REF!</definedName>
    <definedName name="Z_70ACAE61_1F25_11D3_B062_00104BC637D4_.wvu.PrintArea" hidden="1">#REF!</definedName>
    <definedName name="Z_70ACAE61_1F25_11D3_B062_00104BC637D4_.wvu.PrintTitles" hidden="1">#REF!</definedName>
  </definedNames>
  <calcPr calcId="171027" iterate="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<sst xmlns="http://schemas.openxmlformats.org/spreadsheetml/2006/main" count="376" uniqueCount="226">
  <si>
    <t>Δ Y-o-Y</t>
  </si>
  <si>
    <t>EBIT</t>
  </si>
  <si>
    <t>EBITDA</t>
  </si>
  <si>
    <t>(R$ '000)</t>
  </si>
  <si>
    <t>2Q16</t>
  </si>
  <si>
    <t>1Q16</t>
  </si>
  <si>
    <t>4Q15</t>
  </si>
  <si>
    <t>3Q15</t>
  </si>
  <si>
    <t>2Q15</t>
  </si>
  <si>
    <t>1Q15</t>
  </si>
  <si>
    <t>4Q14</t>
  </si>
  <si>
    <t>3Q14</t>
  </si>
  <si>
    <t>2Q14</t>
  </si>
  <si>
    <t>1Q14</t>
  </si>
  <si>
    <t>4Q13</t>
  </si>
  <si>
    <t>3Q13</t>
  </si>
  <si>
    <t>2Q13</t>
  </si>
  <si>
    <t>1Q13</t>
  </si>
  <si>
    <t>4Q12</t>
  </si>
  <si>
    <t>3Q12</t>
  </si>
  <si>
    <t>2Q12</t>
  </si>
  <si>
    <t>1Q12</t>
  </si>
  <si>
    <t>4Q11</t>
  </si>
  <si>
    <t>3Q11</t>
  </si>
  <si>
    <t>2Q11</t>
  </si>
  <si>
    <t>1Q11</t>
  </si>
  <si>
    <t>4Q10</t>
  </si>
  <si>
    <t>3Q10</t>
  </si>
  <si>
    <t>2Q10</t>
  </si>
  <si>
    <t>1Q10</t>
  </si>
  <si>
    <t>4Q09</t>
  </si>
  <si>
    <t>3Q09</t>
  </si>
  <si>
    <t>2Q09</t>
  </si>
  <si>
    <t>1Q09</t>
  </si>
  <si>
    <t>3Q16</t>
  </si>
  <si>
    <t>SUZANO PULP AND PAPER - CONSOLIDATED RESULTS</t>
  </si>
  <si>
    <t>Net Revenue</t>
  </si>
  <si>
    <t>Cost of Goods Sold</t>
  </si>
  <si>
    <t>Gross Profit</t>
  </si>
  <si>
    <t>Selling Expenses</t>
  </si>
  <si>
    <t>General and Administrative Expenses</t>
  </si>
  <si>
    <t>Other Operating Income</t>
  </si>
  <si>
    <t>Equity Equivalence</t>
  </si>
  <si>
    <t>Depreciation, Amortization and Depletion</t>
  </si>
  <si>
    <t>EBITDA Margin (%)</t>
  </si>
  <si>
    <t>Net Financial Results</t>
  </si>
  <si>
    <t>Net Income Before Taxes</t>
  </si>
  <si>
    <t>Income and Social Contribution Taxes</t>
  </si>
  <si>
    <t>Net income (loss)</t>
  </si>
  <si>
    <t>Gross Debt</t>
  </si>
  <si>
    <t>Cash and Cash Equivalent</t>
  </si>
  <si>
    <t>Net Debt</t>
  </si>
  <si>
    <t>Net Debt/EBITDA (x)</t>
  </si>
  <si>
    <t>Net Revenue (R$ '000)</t>
  </si>
  <si>
    <t>Exports</t>
  </si>
  <si>
    <t>Pulp</t>
  </si>
  <si>
    <t>Paper</t>
  </si>
  <si>
    <t>Domestic Market</t>
  </si>
  <si>
    <t>Total Net revenue</t>
  </si>
  <si>
    <t>Volume Sold (ton)</t>
  </si>
  <si>
    <t>Paperboard</t>
  </si>
  <si>
    <t>Printing &amp; Writing</t>
  </si>
  <si>
    <t>Other Paper</t>
  </si>
  <si>
    <t>Total Volume</t>
  </si>
  <si>
    <t>Production ('000 tonnes)</t>
  </si>
  <si>
    <t>Market Pulp</t>
  </si>
  <si>
    <t>Cash cost ex-maintenance downtime</t>
  </si>
  <si>
    <t>Cash cost with maintenance downtime</t>
  </si>
  <si>
    <t>Operating Data</t>
  </si>
  <si>
    <t>Consolidated Balance Sheet</t>
  </si>
  <si>
    <t>Cash Flow Statement</t>
  </si>
  <si>
    <t>Adjusted EBITDA</t>
  </si>
  <si>
    <t>4Q16</t>
  </si>
  <si>
    <t>Segmented Financial Statement</t>
  </si>
  <si>
    <t>Segmented Financial Statement (R$ '000)</t>
  </si>
  <si>
    <t>Non Segmented</t>
  </si>
  <si>
    <t>Consolidated</t>
  </si>
  <si>
    <t>1Q17</t>
  </si>
  <si>
    <t>Market pulp Cash Cost (R$/tonne)*</t>
  </si>
  <si>
    <t>* Consolidated Cash Cost  (Mucuri + Limeira) from 2011 and in previous years cash cost of the unit Mucuri.</t>
  </si>
  <si>
    <t>Consolidated Financial Statement</t>
  </si>
  <si>
    <t>03/31/2017</t>
  </si>
  <si>
    <t>12/31/2016</t>
  </si>
  <si>
    <t>2Q17</t>
  </si>
  <si>
    <t>06/30/2017</t>
  </si>
  <si>
    <r>
      <t>1</t>
    </r>
    <r>
      <rPr>
        <sz val="8"/>
        <color theme="1"/>
        <rFont val="Arial"/>
        <family val="2"/>
      </rPr>
      <t xml:space="preserve"> Other Paper: paper from other manufacturers sold by the distributor.</t>
    </r>
  </si>
  <si>
    <t>Adjusted EBITDA¹</t>
  </si>
  <si>
    <t>Adjusted EBITDA Margin¹</t>
  </si>
  <si>
    <t>¹ Company's EBITDA calculated according to CVM Instruction # 527, as of October, 04th, 2012.</t>
  </si>
  <si>
    <t>3Q17</t>
  </si>
  <si>
    <t>09/30/2017</t>
  </si>
  <si>
    <t>4Q17</t>
  </si>
  <si>
    <t>12/31/2017</t>
  </si>
  <si>
    <r>
      <t>1</t>
    </r>
    <r>
      <rPr>
        <sz val="8"/>
        <color theme="1"/>
        <rFont val="Arial"/>
        <family val="2"/>
      </rPr>
      <t xml:space="preserve"> Excludes non-recurring items.</t>
    </r>
  </si>
  <si>
    <r>
      <t>¹</t>
    </r>
    <r>
      <rPr>
        <sz val="9"/>
        <color theme="1"/>
        <rFont val="Arial"/>
        <family val="2"/>
      </rPr>
      <t xml:space="preserve"> Excludes non-recurring items.</t>
    </r>
  </si>
  <si>
    <t>2,7x</t>
  </si>
  <si>
    <t>n.d.</t>
  </si>
  <si>
    <t>Revenue breakdown (R$ '000)</t>
  </si>
  <si>
    <t>Δ Q-o-Q</t>
  </si>
  <si>
    <t>Total Net Revenue</t>
  </si>
  <si>
    <t>Sales volume (tons)</t>
  </si>
  <si>
    <t>Other paper1</t>
  </si>
  <si>
    <t>Total sales volume</t>
  </si>
  <si>
    <t>Average net price (R$/ton)</t>
  </si>
  <si>
    <t>Total</t>
  </si>
  <si>
    <t>Consolidated Financial Statement (R$ '000)</t>
  </si>
  <si>
    <t>Gross Margin</t>
  </si>
  <si>
    <t>Operating Expense/Income</t>
  </si>
  <si>
    <t>Other Operating Income (Expenses)</t>
  </si>
  <si>
    <t>Depreciation, Amortization &amp; Depletion</t>
  </si>
  <si>
    <t>Adjusted EBITDA1</t>
  </si>
  <si>
    <t>Adjusted EBITDA Margin1</t>
  </si>
  <si>
    <t>Net Financial Result</t>
  </si>
  <si>
    <t>Financial Expenses</t>
  </si>
  <si>
    <t>Financial Revenues</t>
  </si>
  <si>
    <t>Exchange Rate Variation</t>
  </si>
  <si>
    <t>Net Proceeds Generated by Derivatives</t>
  </si>
  <si>
    <t>Earnings Before Taxes</t>
  </si>
  <si>
    <t>Net Income (Loss)</t>
  </si>
  <si>
    <t>Net Margin</t>
  </si>
  <si>
    <t>Assets (R$ '000)</t>
  </si>
  <si>
    <t>Current Assets</t>
  </si>
  <si>
    <t>Financial Applications</t>
  </si>
  <si>
    <t>Accounts Receivable</t>
  </si>
  <si>
    <t>Inventories</t>
  </si>
  <si>
    <t>Recoverable Taxes</t>
  </si>
  <si>
    <t>Prepaid Expenses</t>
  </si>
  <si>
    <t>Other Current Assets</t>
  </si>
  <si>
    <t>Total  Current Assets</t>
  </si>
  <si>
    <t>Non-Current Assets</t>
  </si>
  <si>
    <t>Other Accounts Receivable</t>
  </si>
  <si>
    <t>Biological Assets</t>
  </si>
  <si>
    <t>Investments</t>
  </si>
  <si>
    <t>Property, Plant and Equipment</t>
  </si>
  <si>
    <t>Intangible</t>
  </si>
  <si>
    <t>Total Non-Current Assets</t>
  </si>
  <si>
    <t>Total Assets</t>
  </si>
  <si>
    <t>Liabilities and Equity (R$ '000)</t>
  </si>
  <si>
    <t>Current Liabilities</t>
  </si>
  <si>
    <t>Accounts Payable</t>
  </si>
  <si>
    <t>Loans and Financing</t>
  </si>
  <si>
    <t>Tax Liabilities</t>
  </si>
  <si>
    <t>Salaries and Payroll Taxes</t>
  </si>
  <si>
    <t>Other Payable</t>
  </si>
  <si>
    <t>Total Current Liabilities</t>
  </si>
  <si>
    <t>Non-Current Liabilities</t>
  </si>
  <si>
    <t>Deferred Taxes</t>
  </si>
  <si>
    <t>Provision</t>
  </si>
  <si>
    <t>Other Liabilities</t>
  </si>
  <si>
    <t>Total Non-Current Liabilities</t>
  </si>
  <si>
    <t>Shareholders’ Equity</t>
  </si>
  <si>
    <t>Share Capital</t>
  </si>
  <si>
    <t>Capital Reserve</t>
  </si>
  <si>
    <t>Treasury shares</t>
  </si>
  <si>
    <t>Profit Reserve</t>
  </si>
  <si>
    <t>Equity Valuation Adjustment</t>
  </si>
  <si>
    <t>Retained Earnings/Accumulated Losses</t>
  </si>
  <si>
    <t>Retained Earnings/Losses of the period</t>
  </si>
  <si>
    <t>Total Equity</t>
  </si>
  <si>
    <t>Total Liabilities and Equity</t>
  </si>
  <si>
    <t>Cash Flow Statement (R$ '000)</t>
  </si>
  <si>
    <t>Cash flow from operating activities</t>
  </si>
  <si>
    <t>Net income/(loss) for the period</t>
  </si>
  <si>
    <t>Depreciation, depletion and amortization</t>
  </si>
  <si>
    <t>Income from sale of fixed and biological assets</t>
  </si>
  <si>
    <t>Equity pick-up in subsidiaries and affiliates</t>
  </si>
  <si>
    <t>Exchange and monetary variations, net</t>
  </si>
  <si>
    <t>Interest expenses, net</t>
  </si>
  <si>
    <t>Derivative (gains)/losses, net</t>
  </si>
  <si>
    <t xml:space="preserve">Fair value adjustment of biological assets </t>
  </si>
  <si>
    <t xml:space="preserve">Expenses (income) from deferred income and social contribution taxes </t>
  </si>
  <si>
    <t>Interest on actuarial liabilities</t>
  </si>
  <si>
    <t>Provision/ (reversal) for contingencies</t>
  </si>
  <si>
    <t>Provision/ (reversal) for share-based payments</t>
  </si>
  <si>
    <t>Addition to allowance for doubtful accounts, net</t>
  </si>
  <si>
    <t>Provision/ (reversal) for discounts - loyalty program</t>
  </si>
  <si>
    <t>Provision/ (reversal) for inventory losses and write-offs</t>
  </si>
  <si>
    <t>Provision for losses and write-off with fixed and biological assets</t>
  </si>
  <si>
    <t>Partial Write-off of Goodwill on R&amp;D Agreements</t>
  </si>
  <si>
    <t>Other provisions /(reversals)</t>
  </si>
  <si>
    <t>Decrease/ (increase) in accounts receivable</t>
  </si>
  <si>
    <t>Increase/ (reduction) in inventories</t>
  </si>
  <si>
    <t>Decrease/ (increase) in recoverable taxes</t>
  </si>
  <si>
    <t>Decrease/ (increase) in other current and non-current assets</t>
  </si>
  <si>
    <t>Increase/ (decrease) in trade accounts payable</t>
  </si>
  <si>
    <t>Increase/(decrease) in other current and non-current liabilities</t>
  </si>
  <si>
    <t>Payment of interest</t>
  </si>
  <si>
    <t>Payment of other taxes and contributions</t>
  </si>
  <si>
    <t>Payment of income and social contribution taxes</t>
  </si>
  <si>
    <t>Net cash from operating activities</t>
  </si>
  <si>
    <t>Cash flow from investing activities</t>
  </si>
  <si>
    <t>Financial investments</t>
  </si>
  <si>
    <t>Additions to fixed assets, intangible assets and biological assets</t>
  </si>
  <si>
    <t>Proceeds from asset divestment</t>
  </si>
  <si>
    <t>Net cash used in investment activities</t>
  </si>
  <si>
    <t>Cash flow from financing activities</t>
  </si>
  <si>
    <t>Funding</t>
  </si>
  <si>
    <t>Settlement of derivative operations</t>
  </si>
  <si>
    <t>Payment of loans</t>
  </si>
  <si>
    <t>Payment of dividends</t>
  </si>
  <si>
    <t>Dividends (acquisition) of own shares</t>
  </si>
  <si>
    <t>Repurchase of own shares</t>
  </si>
  <si>
    <t>Net cash provided by (used in) financing activities</t>
  </si>
  <si>
    <t>Exchange variation on cash and cash equivalents</t>
  </si>
  <si>
    <t>Increase (reduction) in cash and cash equivalents</t>
  </si>
  <si>
    <t>Cash and cash equivalents at the beginning of the period</t>
  </si>
  <si>
    <t>Cash and cash equivalents at the end of the period</t>
  </si>
  <si>
    <t>Statement of the increase (reduction) in cash</t>
  </si>
  <si>
    <t>(R$ '000, except where otherwise indicated)</t>
  </si>
  <si>
    <t>Net Income</t>
  </si>
  <si>
    <t>EBITDA1</t>
  </si>
  <si>
    <t>EBITDA Margin</t>
  </si>
  <si>
    <t>Adjustment of the fair value of biological assets</t>
  </si>
  <si>
    <t>Complement of provision for Variable Remuneration</t>
  </si>
  <si>
    <t>-</t>
  </si>
  <si>
    <t>Provision (Reversion) for losses with fixed assets, write-offs, taxes</t>
  </si>
  <si>
    <t>Provision for intangible asset - Research agreement (FuturaGene)</t>
  </si>
  <si>
    <t>Provision for wood inventory damaged</t>
  </si>
  <si>
    <t>Provision for losses with sales and scrapping of forest machines</t>
  </si>
  <si>
    <t>Land conflict agreement</t>
  </si>
  <si>
    <t>Sale of Distribution Center - Anchieta</t>
  </si>
  <si>
    <t>Provision for land and forest impairment (Piauí state)</t>
  </si>
  <si>
    <t>Fire in the warehouse of Itaqui</t>
  </si>
  <si>
    <t>Franchises with claims in the period</t>
  </si>
  <si>
    <t>Others</t>
  </si>
  <si>
    <t>Adjusted EBITDA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</si>
</sst>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0.0%"/>
    <numFmt numFmtId="166" formatCode="0.0\ \p\.\p\."/>
    <numFmt numFmtId="167" formatCode="_(* #,##0_);_(* \(#,##0\);_(* &quot;-&quot;??_);_(@_)"/>
    <numFmt numFmtId="168" formatCode="#,##0.0\x"/>
    <numFmt numFmtId="169" formatCode="_-* #,##0_-;\-* #,##0_-;_-* &quot;-&quot;??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b/>
      <sz val="12"/>
      <color theme="0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u/>
      <sz val="9"/>
      <color theme="1"/>
      <name val="Arial"/>
      <family val="2"/>
    </font>
    <font>
      <b/>
      <u/>
      <sz val="9"/>
      <color theme="1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9"/>
      <color rgb="FFFF0000"/>
      <name val="Arial"/>
      <family val="2"/>
    </font>
    <font>
      <b/>
      <u/>
      <sz val="9"/>
      <name val="Arial"/>
      <family val="2"/>
    </font>
    <font>
      <b/>
      <sz val="9"/>
      <color rgb="FFFF0000"/>
      <name val="Arial"/>
      <family val="2"/>
    </font>
    <font>
      <b/>
      <sz val="9"/>
      <color rgb="FFFFFFFF"/>
      <name val="Arial"/>
      <family val="2"/>
    </font>
    <font>
      <vertAlign val="superscript"/>
      <sz val="9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7.5"/>
      <color rgb="FF000000"/>
      <name val="Arial"/>
      <family val="2"/>
    </font>
    <font>
      <sz val="7.5"/>
      <color theme="1"/>
      <name val="Arial"/>
      <family val="2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1F497D"/>
      </bottom>
      <diagonal/>
    </border>
    <border>
      <left/>
      <right/>
      <top/>
      <bottom style="medium">
        <color rgb="FF1F497D"/>
      </bottom>
      <diagonal/>
    </border>
    <border>
      <left/>
      <right/>
      <top style="medium">
        <color rgb="FF1F497D"/>
      </top>
      <bottom/>
      <diagonal/>
    </border>
    <border>
      <left/>
      <right/>
      <top style="medium">
        <color rgb="FF1F497D"/>
      </top>
      <bottom style="medium">
        <color rgb="FF1F497D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thin">
        <color rgb="FF1F497D"/>
      </bottom>
      <diagonal/>
    </border>
    <border>
      <left style="medium">
        <color rgb="FF1F497D"/>
      </left>
      <right/>
      <top style="thin">
        <color rgb="FF1F497D"/>
      </top>
      <bottom/>
      <diagonal/>
    </border>
    <border>
      <left style="medium">
        <color rgb="FF1F497D"/>
      </left>
      <right/>
      <top/>
      <bottom/>
      <diagonal/>
    </border>
    <border>
      <left style="medium">
        <color rgb="FF1F497D"/>
      </left>
      <right/>
      <top/>
      <bottom style="medium">
        <color rgb="FF1F497D"/>
      </bottom>
      <diagonal/>
    </border>
    <border>
      <left style="medium">
        <color rgb="FF1F497D"/>
      </left>
      <right/>
      <top style="medium">
        <color rgb="FF1F497D"/>
      </top>
      <bottom/>
      <diagonal/>
    </border>
    <border>
      <left/>
      <right style="medium">
        <color rgb="FFFFFFFF"/>
      </right>
      <top/>
      <bottom style="medium">
        <color rgb="FF1F497D"/>
      </bottom>
      <diagonal/>
    </border>
    <border>
      <left style="medium">
        <color rgb="FF1F497D"/>
      </left>
      <right/>
      <top style="medium">
        <color rgb="FF1F497D"/>
      </top>
      <bottom style="medium">
        <color rgb="FF1F497D"/>
      </bottom>
      <diagonal/>
    </border>
    <border>
      <left style="medium">
        <color theme="0"/>
      </left>
      <right/>
      <top style="medium">
        <color theme="0"/>
      </top>
      <bottom style="thin">
        <color rgb="FF1F497D"/>
      </bottom>
      <diagonal/>
    </border>
    <border>
      <left/>
      <right/>
      <top style="medium">
        <color theme="0"/>
      </top>
      <bottom style="thin">
        <color rgb="FF1F497D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182">
    <xf numFmtId="0" fontId="0" fillId="0" borderId="0" xfId="0"/>
    <xf numFmtId="0" fontId="2" fillId="0" borderId="0" xfId="0" applyFont="1" applyFill="1"/>
    <xf numFmtId="0" fontId="6" fillId="0" borderId="0" xfId="0" applyFont="1" applyAlignment="1">
      <alignment vertical="center" wrapText="1"/>
    </xf>
    <xf numFmtId="41" fontId="8" fillId="0" borderId="0" xfId="3" applyNumberFormat="1" applyFont="1" applyFill="1" applyBorder="1" applyAlignment="1" applyProtection="1">
      <alignment horizontal="right" vertical="center"/>
    </xf>
    <xf numFmtId="41" fontId="9" fillId="0" borderId="0" xfId="3" applyNumberFormat="1" applyFont="1" applyFill="1" applyBorder="1" applyAlignment="1" applyProtection="1">
      <alignment horizontal="right" vertical="center"/>
    </xf>
    <xf numFmtId="0" fontId="4" fillId="0" borderId="2" xfId="0" applyFont="1" applyBorder="1" applyAlignment="1">
      <alignment vertical="center" wrapText="1"/>
    </xf>
    <xf numFmtId="41" fontId="9" fillId="0" borderId="2" xfId="3" applyNumberFormat="1" applyFont="1" applyFill="1" applyBorder="1" applyAlignment="1" applyProtection="1">
      <alignment horizontal="right" vertical="center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165" fontId="9" fillId="0" borderId="0" xfId="2" applyNumberFormat="1" applyFont="1" applyFill="1" applyBorder="1" applyAlignment="1" applyProtection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wrapText="1" inden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41" fontId="3" fillId="0" borderId="2" xfId="0" applyNumberFormat="1" applyFont="1" applyFill="1" applyBorder="1" applyAlignment="1">
      <alignment horizontal="right" vertical="center" wrapText="1"/>
    </xf>
    <xf numFmtId="41" fontId="3" fillId="0" borderId="2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41" fontId="3" fillId="0" borderId="0" xfId="0" applyNumberFormat="1" applyFont="1" applyFill="1" applyAlignment="1">
      <alignment horizontal="right" vertical="center" wrapText="1"/>
    </xf>
    <xf numFmtId="41" fontId="4" fillId="0" borderId="2" xfId="0" applyNumberFormat="1" applyFont="1" applyBorder="1" applyAlignment="1">
      <alignment horizontal="right" vertical="center" wrapText="1"/>
    </xf>
    <xf numFmtId="41" fontId="4" fillId="0" borderId="0" xfId="0" applyNumberFormat="1" applyFont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41" fontId="3" fillId="0" borderId="4" xfId="0" applyNumberFormat="1" applyFont="1" applyBorder="1" applyAlignment="1">
      <alignment horizontal="right" vertical="center" wrapText="1"/>
    </xf>
    <xf numFmtId="41" fontId="3" fillId="0" borderId="4" xfId="0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41" fontId="5" fillId="0" borderId="0" xfId="0" applyNumberFormat="1" applyFont="1" applyAlignment="1">
      <alignment horizontal="right" vertical="center" wrapText="1"/>
    </xf>
    <xf numFmtId="41" fontId="6" fillId="0" borderId="2" xfId="0" applyNumberFormat="1" applyFont="1" applyBorder="1" applyAlignment="1">
      <alignment horizontal="right" vertical="center" wrapText="1"/>
    </xf>
    <xf numFmtId="41" fontId="5" fillId="0" borderId="2" xfId="0" applyNumberFormat="1" applyFont="1" applyBorder="1" applyAlignment="1">
      <alignment horizontal="right" vertical="center" wrapText="1"/>
    </xf>
    <xf numFmtId="165" fontId="11" fillId="0" borderId="0" xfId="2" applyNumberFormat="1" applyFont="1" applyAlignment="1">
      <alignment horizontal="right" vertical="center" wrapText="1"/>
    </xf>
    <xf numFmtId="41" fontId="4" fillId="0" borderId="0" xfId="0" applyNumberFormat="1" applyFont="1" applyFill="1" applyAlignment="1">
      <alignment horizontal="right" vertical="center" wrapText="1"/>
    </xf>
    <xf numFmtId="0" fontId="0" fillId="0" borderId="0" xfId="0" applyFill="1"/>
    <xf numFmtId="0" fontId="7" fillId="0" borderId="0" xfId="0" applyFont="1" applyFill="1"/>
    <xf numFmtId="0" fontId="13" fillId="0" borderId="0" xfId="0" applyFont="1" applyFill="1"/>
    <xf numFmtId="0" fontId="12" fillId="0" borderId="0" xfId="0" applyFont="1" applyFill="1"/>
    <xf numFmtId="0" fontId="7" fillId="0" borderId="0" xfId="0" applyFont="1" applyFill="1" applyAlignment="1">
      <alignment vertical="top"/>
    </xf>
    <xf numFmtId="0" fontId="2" fillId="0" borderId="0" xfId="0" applyFont="1"/>
    <xf numFmtId="0" fontId="15" fillId="8" borderId="0" xfId="0" applyFont="1" applyFill="1" applyAlignment="1">
      <alignment vertical="center"/>
    </xf>
    <xf numFmtId="0" fontId="16" fillId="0" borderId="0" xfId="0" applyFont="1" applyFill="1" applyAlignment="1">
      <alignment vertical="top"/>
    </xf>
    <xf numFmtId="0" fontId="17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0" fillId="7" borderId="0" xfId="0" applyFill="1"/>
    <xf numFmtId="0" fontId="4" fillId="0" borderId="2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Alignment="1"/>
    <xf numFmtId="0" fontId="4" fillId="3" borderId="0" xfId="0" applyFont="1" applyFill="1"/>
    <xf numFmtId="0" fontId="6" fillId="3" borderId="0" xfId="0" applyFont="1" applyFill="1" applyAlignment="1">
      <alignment horizontal="center" vertical="center" wrapText="1"/>
    </xf>
    <xf numFmtId="0" fontId="4" fillId="0" borderId="0" xfId="0" applyFont="1"/>
    <xf numFmtId="165" fontId="19" fillId="0" borderId="0" xfId="2" applyNumberFormat="1" applyFont="1" applyFill="1" applyBorder="1" applyAlignment="1" applyProtection="1">
      <alignment horizontal="right" vertical="center"/>
    </xf>
    <xf numFmtId="0" fontId="8" fillId="0" borderId="0" xfId="3" applyFont="1" applyFill="1" applyAlignment="1">
      <alignment vertical="center"/>
    </xf>
    <xf numFmtId="0" fontId="3" fillId="0" borderId="0" xfId="0" applyFont="1" applyFill="1"/>
    <xf numFmtId="0" fontId="8" fillId="0" borderId="0" xfId="5" quotePrefix="1" applyFont="1" applyFill="1" applyBorder="1" applyAlignment="1" applyProtection="1">
      <alignment horizontal="left" vertical="center"/>
    </xf>
    <xf numFmtId="0" fontId="20" fillId="0" borderId="0" xfId="5" quotePrefix="1" applyFont="1" applyFill="1" applyBorder="1" applyAlignment="1" applyProtection="1">
      <alignment horizontal="left" vertical="center"/>
    </xf>
    <xf numFmtId="0" fontId="15" fillId="8" borderId="0" xfId="0" applyFont="1" applyFill="1" applyAlignment="1">
      <alignment horizontal="center" vertical="center"/>
    </xf>
    <xf numFmtId="0" fontId="8" fillId="5" borderId="0" xfId="0" applyFont="1" applyFill="1" applyAlignment="1">
      <alignment vertical="center"/>
    </xf>
    <xf numFmtId="167" fontId="8" fillId="5" borderId="0" xfId="0" applyNumberFormat="1" applyFont="1" applyFill="1" applyAlignment="1">
      <alignment vertical="center"/>
    </xf>
    <xf numFmtId="167" fontId="8" fillId="5" borderId="0" xfId="4" applyNumberFormat="1" applyFont="1" applyFill="1" applyBorder="1" applyAlignment="1" applyProtection="1">
      <alignment horizontal="right" vertical="center"/>
      <protection hidden="1"/>
    </xf>
    <xf numFmtId="0" fontId="9" fillId="0" borderId="0" xfId="0" applyFont="1" applyFill="1" applyAlignment="1">
      <alignment vertical="center"/>
    </xf>
    <xf numFmtId="167" fontId="9" fillId="0" borderId="0" xfId="0" applyNumberFormat="1" applyFont="1" applyFill="1" applyAlignment="1">
      <alignment vertical="center"/>
    </xf>
    <xf numFmtId="167" fontId="9" fillId="0" borderId="0" xfId="4" applyNumberFormat="1" applyFont="1" applyFill="1" applyBorder="1" applyAlignment="1" applyProtection="1">
      <alignment horizontal="right" vertical="center"/>
      <protection hidden="1"/>
    </xf>
    <xf numFmtId="167" fontId="9" fillId="0" borderId="0" xfId="0" applyNumberFormat="1" applyFont="1" applyFill="1" applyAlignment="1">
      <alignment horizontal="right" vertical="center"/>
    </xf>
    <xf numFmtId="0" fontId="19" fillId="0" borderId="0" xfId="0" applyFont="1" applyFill="1" applyAlignment="1">
      <alignment vertical="center"/>
    </xf>
    <xf numFmtId="165" fontId="19" fillId="0" borderId="0" xfId="2" applyNumberFormat="1" applyFont="1" applyFill="1" applyBorder="1" applyAlignment="1" applyProtection="1">
      <alignment horizontal="right" vertical="center"/>
      <protection hidden="1"/>
    </xf>
    <xf numFmtId="0" fontId="3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/>
    <xf numFmtId="0" fontId="8" fillId="5" borderId="0" xfId="0" applyFont="1" applyFill="1"/>
    <xf numFmtId="167" fontId="8" fillId="5" borderId="0" xfId="0" applyNumberFormat="1" applyFont="1" applyFill="1" applyAlignment="1">
      <alignment horizontal="right" vertical="center"/>
    </xf>
    <xf numFmtId="168" fontId="8" fillId="5" borderId="0" xfId="4" applyNumberFormat="1" applyFont="1" applyFill="1" applyBorder="1" applyAlignment="1" applyProtection="1">
      <alignment horizontal="right" vertical="center"/>
      <protection hidden="1"/>
    </xf>
    <xf numFmtId="0" fontId="22" fillId="0" borderId="0" xfId="0" applyFont="1" applyFill="1"/>
    <xf numFmtId="0" fontId="8" fillId="0" borderId="0" xfId="0" applyFont="1" applyFill="1"/>
    <xf numFmtId="0" fontId="23" fillId="0" borderId="0" xfId="0" applyFont="1" applyFill="1"/>
    <xf numFmtId="0" fontId="8" fillId="5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indent="1"/>
    </xf>
    <xf numFmtId="0" fontId="9" fillId="0" borderId="0" xfId="0" applyFont="1" applyFill="1" applyAlignment="1">
      <alignment horizontal="left" indent="1"/>
    </xf>
    <xf numFmtId="0" fontId="21" fillId="0" borderId="0" xfId="0" applyFont="1" applyFill="1"/>
    <xf numFmtId="0" fontId="9" fillId="0" borderId="0" xfId="0" applyFont="1" applyFill="1" applyAlignment="1">
      <alignment horizontal="left" indent="2"/>
    </xf>
    <xf numFmtId="169" fontId="8" fillId="5" borderId="0" xfId="1" applyNumberFormat="1" applyFont="1" applyFill="1"/>
    <xf numFmtId="169" fontId="9" fillId="0" borderId="0" xfId="1" applyNumberFormat="1" applyFont="1" applyFill="1"/>
    <xf numFmtId="0" fontId="4" fillId="0" borderId="0" xfId="0" applyFont="1" applyFill="1"/>
    <xf numFmtId="167" fontId="4" fillId="0" borderId="0" xfId="0" applyNumberFormat="1" applyFont="1" applyFill="1"/>
    <xf numFmtId="0" fontId="3" fillId="0" borderId="0" xfId="0" applyFont="1" applyFill="1" applyBorder="1" applyAlignment="1"/>
    <xf numFmtId="0" fontId="4" fillId="0" borderId="0" xfId="0" applyFont="1" applyFill="1" applyBorder="1"/>
    <xf numFmtId="0" fontId="4" fillId="0" borderId="0" xfId="0" applyFont="1" applyBorder="1"/>
    <xf numFmtId="0" fontId="15" fillId="2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/>
    <xf numFmtId="0" fontId="26" fillId="2" borderId="1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8" fillId="0" borderId="0" xfId="0" applyFont="1" applyAlignment="1">
      <alignment horizontal="justify" vertical="center" wrapText="1"/>
    </xf>
    <xf numFmtId="41" fontId="3" fillId="0" borderId="0" xfId="0" applyNumberFormat="1" applyFont="1" applyAlignment="1">
      <alignment horizontal="right" vertical="center"/>
    </xf>
    <xf numFmtId="165" fontId="3" fillId="3" borderId="0" xfId="0" applyNumberFormat="1" applyFont="1" applyFill="1" applyAlignment="1">
      <alignment horizontal="right" vertical="center" wrapText="1"/>
    </xf>
    <xf numFmtId="41" fontId="3" fillId="0" borderId="7" xfId="0" applyNumberFormat="1" applyFont="1" applyBorder="1" applyAlignment="1">
      <alignment horizontal="right" vertical="center"/>
    </xf>
    <xf numFmtId="0" fontId="29" fillId="0" borderId="0" xfId="0" applyFont="1" applyAlignment="1">
      <alignment horizontal="left" vertical="center" wrapText="1" indent="1"/>
    </xf>
    <xf numFmtId="41" fontId="4" fillId="0" borderId="0" xfId="0" applyNumberFormat="1" applyFont="1" applyAlignment="1">
      <alignment horizontal="right" vertical="center"/>
    </xf>
    <xf numFmtId="165" fontId="4" fillId="3" borderId="0" xfId="0" applyNumberFormat="1" applyFont="1" applyFill="1" applyAlignment="1">
      <alignment horizontal="right" vertical="center" wrapText="1"/>
    </xf>
    <xf numFmtId="165" fontId="4" fillId="4" borderId="0" xfId="2" applyNumberFormat="1" applyFont="1" applyFill="1" applyAlignment="1">
      <alignment horizontal="right" vertical="center"/>
    </xf>
    <xf numFmtId="41" fontId="4" fillId="0" borderId="8" xfId="0" applyNumberFormat="1" applyFont="1" applyBorder="1" applyAlignment="1">
      <alignment horizontal="right" vertical="center"/>
    </xf>
    <xf numFmtId="0" fontId="28" fillId="0" borderId="0" xfId="0" applyFont="1" applyAlignment="1">
      <alignment vertical="center" wrapText="1"/>
    </xf>
    <xf numFmtId="165" fontId="3" fillId="4" borderId="0" xfId="2" applyNumberFormat="1" applyFont="1" applyFill="1" applyAlignment="1">
      <alignment horizontal="right" vertical="center"/>
    </xf>
    <xf numFmtId="41" fontId="3" fillId="0" borderId="8" xfId="0" applyNumberFormat="1" applyFont="1" applyBorder="1" applyAlignment="1">
      <alignment horizontal="right" vertical="center"/>
    </xf>
    <xf numFmtId="0" fontId="29" fillId="0" borderId="2" xfId="0" applyFont="1" applyBorder="1" applyAlignment="1">
      <alignment horizontal="left" vertical="center" wrapText="1" indent="1"/>
    </xf>
    <xf numFmtId="165" fontId="5" fillId="4" borderId="2" xfId="2" applyNumberFormat="1" applyFont="1" applyFill="1" applyBorder="1" applyAlignment="1">
      <alignment horizontal="right" vertical="center" wrapText="1"/>
    </xf>
    <xf numFmtId="41" fontId="5" fillId="0" borderId="9" xfId="0" applyNumberFormat="1" applyFont="1" applyBorder="1" applyAlignment="1">
      <alignment horizontal="right" vertical="center" wrapText="1"/>
    </xf>
    <xf numFmtId="0" fontId="29" fillId="0" borderId="0" xfId="0" applyFont="1" applyAlignment="1">
      <alignment horizontal="justify" vertical="center" wrapText="1"/>
    </xf>
    <xf numFmtId="0" fontId="29" fillId="0" borderId="0" xfId="0" applyFont="1" applyAlignment="1">
      <alignment horizontal="left" vertical="center" wrapText="1" indent="2"/>
    </xf>
    <xf numFmtId="0" fontId="29" fillId="0" borderId="3" xfId="0" applyFont="1" applyBorder="1" applyAlignment="1">
      <alignment horizontal="justify" vertical="center" wrapText="1"/>
    </xf>
    <xf numFmtId="0" fontId="27" fillId="2" borderId="1" xfId="0" applyFont="1" applyFill="1" applyBorder="1" applyAlignment="1">
      <alignment horizontal="left" vertical="center"/>
    </xf>
    <xf numFmtId="0" fontId="32" fillId="0" borderId="0" xfId="0" applyFont="1"/>
    <xf numFmtId="0" fontId="32" fillId="0" borderId="7" xfId="0" applyFont="1" applyBorder="1"/>
    <xf numFmtId="41" fontId="9" fillId="0" borderId="8" xfId="3" applyNumberFormat="1" applyFont="1" applyFill="1" applyBorder="1" applyAlignment="1" applyProtection="1">
      <alignment horizontal="right" vertical="center"/>
    </xf>
    <xf numFmtId="165" fontId="4" fillId="3" borderId="2" xfId="0" applyNumberFormat="1" applyFont="1" applyFill="1" applyBorder="1" applyAlignment="1">
      <alignment horizontal="right" vertical="center" wrapText="1"/>
    </xf>
    <xf numFmtId="41" fontId="9" fillId="0" borderId="9" xfId="3" applyNumberFormat="1" applyFont="1" applyFill="1" applyBorder="1" applyAlignment="1" applyProtection="1">
      <alignment horizontal="right" vertical="center"/>
    </xf>
    <xf numFmtId="41" fontId="8" fillId="0" borderId="8" xfId="3" applyNumberFormat="1" applyFont="1" applyFill="1" applyBorder="1" applyAlignment="1" applyProtection="1">
      <alignment horizontal="right" vertical="center"/>
    </xf>
    <xf numFmtId="166" fontId="4" fillId="4" borderId="0" xfId="0" applyNumberFormat="1" applyFont="1" applyFill="1" applyBorder="1" applyAlignment="1">
      <alignment horizontal="right" vertical="center"/>
    </xf>
    <xf numFmtId="165" fontId="9" fillId="0" borderId="8" xfId="2" applyNumberFormat="1" applyFont="1" applyFill="1" applyBorder="1" applyAlignment="1" applyProtection="1">
      <alignment horizontal="right" vertical="center"/>
    </xf>
    <xf numFmtId="0" fontId="0" fillId="0" borderId="2" xfId="0" applyFill="1" applyBorder="1" applyAlignment="1">
      <alignment horizontal="right" vertical="center"/>
    </xf>
    <xf numFmtId="165" fontId="4" fillId="0" borderId="2" xfId="0" applyNumberFormat="1" applyFont="1" applyFill="1" applyBorder="1" applyAlignment="1">
      <alignment horizontal="right" vertical="center" wrapText="1"/>
    </xf>
    <xf numFmtId="0" fontId="0" fillId="0" borderId="8" xfId="0" applyFill="1" applyBorder="1" applyAlignment="1">
      <alignment horizontal="right" vertical="center"/>
    </xf>
    <xf numFmtId="41" fontId="8" fillId="0" borderId="10" xfId="3" applyNumberFormat="1" applyFont="1" applyFill="1" applyBorder="1" applyAlignment="1" applyProtection="1">
      <alignment horizontal="right" vertical="center"/>
    </xf>
    <xf numFmtId="0" fontId="3" fillId="0" borderId="0" xfId="0" applyFont="1"/>
    <xf numFmtId="0" fontId="26" fillId="2" borderId="2" xfId="0" applyFont="1" applyFill="1" applyBorder="1" applyAlignment="1">
      <alignment vertical="center" wrapText="1"/>
    </xf>
    <xf numFmtId="14" fontId="26" fillId="2" borderId="2" xfId="0" applyNumberFormat="1" applyFont="1" applyFill="1" applyBorder="1" applyAlignment="1">
      <alignment horizontal="right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0" fontId="33" fillId="0" borderId="0" xfId="0" applyFont="1" applyAlignment="1">
      <alignment horizontal="right" vertical="center" wrapText="1"/>
    </xf>
    <xf numFmtId="0" fontId="34" fillId="0" borderId="0" xfId="0" applyFont="1" applyAlignment="1">
      <alignment horizontal="right" vertical="center" wrapText="1"/>
    </xf>
    <xf numFmtId="0" fontId="34" fillId="0" borderId="10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41" fontId="4" fillId="0" borderId="8" xfId="0" applyNumberFormat="1" applyFont="1" applyBorder="1" applyAlignment="1">
      <alignment horizontal="right" vertical="center" wrapText="1"/>
    </xf>
    <xf numFmtId="41" fontId="3" fillId="0" borderId="12" xfId="0" applyNumberFormat="1" applyFont="1" applyFill="1" applyBorder="1" applyAlignment="1">
      <alignment horizontal="right" vertical="center" wrapText="1"/>
    </xf>
    <xf numFmtId="41" fontId="4" fillId="0" borderId="10" xfId="0" applyNumberFormat="1" applyFont="1" applyBorder="1" applyAlignment="1">
      <alignment horizontal="right" vertical="center" wrapText="1"/>
    </xf>
    <xf numFmtId="41" fontId="3" fillId="0" borderId="12" xfId="0" applyNumberFormat="1" applyFont="1" applyBorder="1" applyAlignment="1">
      <alignment horizontal="right" vertical="center" wrapText="1"/>
    </xf>
    <xf numFmtId="41" fontId="4" fillId="0" borderId="9" xfId="0" applyNumberFormat="1" applyFont="1" applyBorder="1" applyAlignment="1">
      <alignment horizontal="right" vertical="center" wrapText="1"/>
    </xf>
    <xf numFmtId="41" fontId="3" fillId="0" borderId="9" xfId="0" applyNumberFormat="1" applyFont="1" applyBorder="1" applyAlignment="1">
      <alignment horizontal="right" vertical="center" wrapText="1"/>
    </xf>
    <xf numFmtId="165" fontId="11" fillId="0" borderId="8" xfId="2" applyNumberFormat="1" applyFont="1" applyBorder="1" applyAlignment="1">
      <alignment horizontal="right" vertical="center" wrapText="1"/>
    </xf>
    <xf numFmtId="0" fontId="5" fillId="0" borderId="8" xfId="0" applyFont="1" applyFill="1" applyBorder="1" applyAlignment="1">
      <alignment vertical="center" wrapText="1"/>
    </xf>
    <xf numFmtId="41" fontId="4" fillId="0" borderId="8" xfId="0" applyNumberFormat="1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165" fontId="11" fillId="0" borderId="0" xfId="2" applyNumberFormat="1" applyFont="1" applyFill="1" applyAlignment="1">
      <alignment horizontal="right" vertical="center" wrapText="1"/>
    </xf>
    <xf numFmtId="165" fontId="11" fillId="0" borderId="8" xfId="2" applyNumberFormat="1" applyFont="1" applyFill="1" applyBorder="1" applyAlignment="1">
      <alignment horizontal="righ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4" fillId="0" borderId="8" xfId="0" applyFont="1" applyBorder="1"/>
    <xf numFmtId="165" fontId="19" fillId="0" borderId="8" xfId="2" applyNumberFormat="1" applyFont="1" applyFill="1" applyBorder="1" applyAlignment="1" applyProtection="1">
      <alignment horizontal="right" vertical="center"/>
    </xf>
    <xf numFmtId="0" fontId="7" fillId="0" borderId="0" xfId="5" quotePrefix="1" applyFont="1" applyFill="1" applyBorder="1" applyAlignment="1" applyProtection="1">
      <alignment horizontal="left" vertical="center"/>
    </xf>
    <xf numFmtId="0" fontId="0" fillId="0" borderId="8" xfId="0" applyBorder="1"/>
    <xf numFmtId="0" fontId="0" fillId="0" borderId="0" xfId="0" applyBorder="1"/>
    <xf numFmtId="0" fontId="0" fillId="0" borderId="2" xfId="0" applyBorder="1"/>
    <xf numFmtId="0" fontId="0" fillId="0" borderId="9" xfId="0" applyBorder="1"/>
    <xf numFmtId="167" fontId="9" fillId="0" borderId="0" xfId="0" quotePrefix="1" applyNumberFormat="1" applyFont="1" applyFill="1" applyAlignment="1">
      <alignment vertical="center"/>
    </xf>
    <xf numFmtId="169" fontId="4" fillId="0" borderId="0" xfId="1" applyNumberFormat="1" applyFont="1"/>
    <xf numFmtId="0" fontId="30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35" fillId="0" borderId="0" xfId="0" applyFont="1" applyFill="1"/>
    <xf numFmtId="0" fontId="31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 indent="1"/>
    </xf>
    <xf numFmtId="41" fontId="3" fillId="0" borderId="8" xfId="0" applyNumberFormat="1" applyFont="1" applyFill="1" applyBorder="1" applyAlignment="1">
      <alignment horizontal="right" vertical="center" wrapText="1"/>
    </xf>
    <xf numFmtId="41" fontId="4" fillId="0" borderId="12" xfId="0" applyNumberFormat="1" applyFont="1" applyFill="1" applyBorder="1" applyAlignment="1">
      <alignment horizontal="right" vertical="center" wrapText="1"/>
    </xf>
    <xf numFmtId="41" fontId="4" fillId="0" borderId="10" xfId="0" applyNumberFormat="1" applyFont="1" applyFill="1" applyBorder="1" applyAlignment="1">
      <alignment horizontal="right" vertical="center" wrapText="1"/>
    </xf>
    <xf numFmtId="41" fontId="4" fillId="0" borderId="2" xfId="0" applyNumberFormat="1" applyFont="1" applyFill="1" applyBorder="1" applyAlignment="1">
      <alignment horizontal="right" vertical="center" wrapText="1"/>
    </xf>
    <xf numFmtId="41" fontId="4" fillId="0" borderId="9" xfId="0" applyNumberFormat="1" applyFont="1" applyFill="1" applyBorder="1" applyAlignment="1">
      <alignment horizontal="right" vertical="center" wrapText="1"/>
    </xf>
    <xf numFmtId="41" fontId="3" fillId="0" borderId="9" xfId="0" applyNumberFormat="1" applyFont="1" applyFill="1" applyBorder="1" applyAlignment="1">
      <alignment horizontal="right" vertical="center" wrapText="1"/>
    </xf>
    <xf numFmtId="0" fontId="14" fillId="7" borderId="0" xfId="0" applyFont="1" applyFill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6" borderId="5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24" fillId="6" borderId="5" xfId="0" applyFont="1" applyFill="1" applyBorder="1" applyAlignment="1">
      <alignment horizontal="center" vertical="center" wrapText="1"/>
    </xf>
  </cellXfs>
  <cellStyles count="6">
    <cellStyle name="Comma" xfId="1" builtinId="3"/>
    <cellStyle name="Normal" xfId="0" builtinId="0"/>
    <cellStyle name="Normal 2" xfId="3"/>
    <cellStyle name="Normal_BAL-08-2005 CONSOLIDACAO" xfId="5"/>
    <cellStyle name="Percent" xfId="2" builtinId="5"/>
    <cellStyle name="Vírgula 2" xfId="4"/>
  </cellStyles>
  <dxfs count="17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0040841\Tarsila\mar16404\BALAN&#199;O%202003\03-2003\Bal-032003(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0040841\Tarsila\mar16404\BALAN&#199;O%202003\07-2003\BAL-07-2003-CSP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0040841\Tarsila\PATRICIA\bonec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impostos/Dez00/impflo%2011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BRGUERIRI/My%20Documents/Guerino/Wps/Icms1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impostos/Dez00/Icms1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0040841\Tarsila\TEMP\KPMG-Bahia%20Su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IMPOSTOS/OUT97/PI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e17113\HOME\isb16262\DFin\2000\Bal-122000hist&#243;ric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0040841\Tarsila\Temp\BAL-12-2003-CSP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e"/>
      <sheetName val="B.analítico A (2)"/>
      <sheetName val="B.analítico B (2)"/>
      <sheetName val="BAL A (2)"/>
      <sheetName val="BAL B (2)"/>
      <sheetName val="BAL INDEX(A)"/>
      <sheetName val="BAL INDEX (B)"/>
      <sheetName val="bruto mensal (2)"/>
      <sheetName val="B.America (2)"/>
      <sheetName val="B.Trading (2)"/>
      <sheetName val="capital (2)"/>
      <sheetName val="consolid soc"/>
      <sheetName val="Desp2003"/>
      <sheetName val="Desp2002"/>
      <sheetName val="Desp2001"/>
      <sheetName val="Desp2003-02"/>
      <sheetName val="dívida"/>
      <sheetName val="DOAR A (2)"/>
      <sheetName val="DOAR B (2)"/>
      <sheetName val="DOAR BST"/>
      <sheetName val="DOAR BSA"/>
      <sheetName val="ebitda"/>
      <sheetName val="equyt"/>
      <sheetName val="estoque"/>
      <sheetName val="est.analítico"/>
      <sheetName val="estoque pa"/>
      <sheetName val="estoque pa (2)"/>
      <sheetName val="financeiras"/>
      <sheetName val="financiamentos B"/>
      <sheetName val="FLUXO A"/>
      <sheetName val="FLUXO B (2)"/>
      <sheetName val="índices bal (2)"/>
      <sheetName val="integral"/>
      <sheetName val="lb2003"/>
      <sheetName val="lb2002"/>
      <sheetName val="longo A e B"/>
      <sheetName val="lucro bruto"/>
      <sheetName val="mês a mês (2)"/>
      <sheetName val="mix"/>
      <sheetName val="mutação A (2)"/>
      <sheetName val="mutação B (2)"/>
      <sheetName val="PERFIL A (2)"/>
      <sheetName val="PERFIL B (2)"/>
      <sheetName val="preços"/>
      <sheetName val="prov-contas a receber"/>
      <sheetName val="permanente A (2)"/>
      <sheetName val="permanente B (2)"/>
      <sheetName val="produção"/>
      <sheetName val="resultado"/>
      <sheetName val="tabela"/>
      <sheetName val="volume"/>
      <sheetName val="capa (2)"/>
      <sheetName val="capa (3)"/>
      <sheetName val="Pakprint"/>
      <sheetName val="mutação Bsa"/>
      <sheetName val="mutação Bst"/>
      <sheetName val="Bal-032003(2)"/>
      <sheetName val="REGRAS"/>
      <sheetName val="Plan2"/>
      <sheetName val="Plan2 (2)"/>
      <sheetName val="Plan8"/>
      <sheetName val="Base de dados"/>
      <sheetName val="TPreço ton"/>
      <sheetName val="Cadastro"/>
      <sheetName val="Tarifas"/>
      <sheetName val="Cód. Serviço"/>
      <sheetName val="Fazendas e Localização"/>
      <sheetName val="Fluxo Proces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BEXqueries"/>
      <sheetName val="SAPBEXfilters"/>
      <sheetName val="bal R3"/>
      <sheetName val="res R3"/>
      <sheetName val="Plan2"/>
      <sheetName val="Plan1"/>
      <sheetName val="notas"/>
      <sheetName val="financeiras"/>
      <sheetName val="análise"/>
      <sheetName val="análise (2)"/>
      <sheetName val="bal A"/>
      <sheetName val="perfil B"/>
      <sheetName val="bal B"/>
      <sheetName val="B.analítico A"/>
      <sheetName val="despesa A"/>
      <sheetName val="despesa 2002"/>
      <sheetName val="integral"/>
      <sheetName val="dívida consolidada"/>
      <sheetName val="FLUXO A"/>
      <sheetName val="DOAR A"/>
      <sheetName val="permanente A"/>
      <sheetName val="ebitda A"/>
      <sheetName val="equivalência"/>
      <sheetName val="FLUXO A (2)"/>
      <sheetName val="índices"/>
      <sheetName val="mês a mês"/>
      <sheetName val="mix A"/>
      <sheetName val="mutação A"/>
      <sheetName val="NORSCAN"/>
      <sheetName val="produção"/>
      <sheetName val="resultado A"/>
      <sheetName val="resultado B"/>
      <sheetName val="ebitda B"/>
      <sheetName val="volume A"/>
      <sheetName val="lb2003-R$"/>
      <sheetName val="lb2001-R$"/>
      <sheetName val="lb2002-U$"/>
      <sheetName val="lb2001-U$"/>
      <sheetName val="tabela"/>
      <sheetName val="capital (2)"/>
      <sheetName val="capa (2)"/>
      <sheetName val="capa (3)"/>
      <sheetName val="despesa A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OBILIZADO"/>
      <sheetName val="FINANC"/>
      <sheetName val="INVEST"/>
      <sheetName val="RESULT_NEGÓCIO"/>
      <sheetName val="RESULT_SEGMENTO"/>
      <sheetName val="RESULT_SEGMENTO (2)"/>
      <sheetName val="CONSOLIDAÇÃO"/>
      <sheetName val="IBOVxVCPA4"/>
      <sheetName val="Sheet1"/>
      <sheetName val="ADRxDow"/>
      <sheetName val="Sheet2"/>
      <sheetName val="RESULT_SEGMENTO_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CIPAL"/>
      <sheetName val="impflo 110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c. de ICMS"/>
      <sheetName val="PRINCIPAL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c. de ICM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o"/>
      <sheetName val="resultado"/>
      <sheetName val="mutacao"/>
      <sheetName val="DOAR"/>
      <sheetName val="Fluxo de Caixa"/>
      <sheetName val="Nota 9"/>
      <sheetName val="Nota 10"/>
      <sheetName val="Parc. de ICMS"/>
      <sheetName val="KPMG-Bahia Sul"/>
      <sheetName val="Fluxo_de_Caixa"/>
      <sheetName val="Nota_9"/>
      <sheetName val="Nota_10"/>
      <sheetName val="Parc__de_ICMS"/>
      <sheetName val="KPMG-Bahia_Su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mutacao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S"/>
      <sheetName val="Cel.ePap. Mucuri"/>
    </sheetNames>
    <definedNames>
      <definedName name="HELP"/>
      <definedName name="REL"/>
    </defined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.analítico A (2)"/>
      <sheetName val="B.analítico B (2)"/>
      <sheetName val="provisões"/>
      <sheetName val="BAL A (2)"/>
      <sheetName val="BAL B (2)"/>
      <sheetName val="bruto mensal (2)"/>
      <sheetName val="B.America (2)"/>
      <sheetName val="B.Trading (2)"/>
      <sheetName val="consolid soc"/>
      <sheetName val="capital (2)"/>
      <sheetName val="DOAR A (2)"/>
      <sheetName val="DOAR B (2)"/>
      <sheetName val="DOAR BST"/>
      <sheetName val="DOAR BSA"/>
      <sheetName val="estoque"/>
      <sheetName val="est.analítico"/>
      <sheetName val="equyt"/>
      <sheetName val="FLUXO A"/>
      <sheetName val="FLUXO B (2)"/>
      <sheetName val="tabela"/>
      <sheetName val="índices bal (2)"/>
      <sheetName val="integral"/>
      <sheetName val="longo A e B"/>
      <sheetName val="lucro bruto"/>
      <sheetName val="mês a mês (2)"/>
      <sheetName val="mutação A (2)"/>
      <sheetName val="mutação B (2)"/>
      <sheetName val="PERFIL A (2)"/>
      <sheetName val="PERFIL B (2)"/>
      <sheetName val="permanente A (2)"/>
      <sheetName val="permanente B (2)"/>
      <sheetName val="lb2000"/>
      <sheetName val="lb99 "/>
      <sheetName val="resultado"/>
      <sheetName val="volume"/>
      <sheetName val="estoque pa"/>
      <sheetName val="produção"/>
      <sheetName val="mix"/>
      <sheetName val="distribuição"/>
      <sheetName val="análise"/>
      <sheetName val="ebitda"/>
      <sheetName val="dívida"/>
      <sheetName val="1999"/>
      <sheetName val="2000"/>
      <sheetName val="Desp99-2000"/>
      <sheetName val="financeiras"/>
      <sheetName val="capa (2)"/>
      <sheetName val="capa (3)"/>
      <sheetName val="Bal-122000histórico"/>
      <sheetName val="preço int"/>
      <sheetName val="B_analítico_A_(2)"/>
      <sheetName val="B_analítico_B_(2)"/>
      <sheetName val="BAL_A_(2)"/>
      <sheetName val="BAL_B_(2)"/>
      <sheetName val="bruto_mensal_(2)"/>
      <sheetName val="B_America_(2)"/>
      <sheetName val="B_Trading_(2)"/>
      <sheetName val="consolid_soc"/>
      <sheetName val="capital_(2)"/>
      <sheetName val="DOAR_A_(2)"/>
      <sheetName val="DOAR_B_(2)"/>
      <sheetName val="DOAR_BST"/>
      <sheetName val="DOAR_BSA"/>
      <sheetName val="est_analítico"/>
      <sheetName val="FLUXO_A"/>
      <sheetName val="FLUXO_B_(2)"/>
      <sheetName val="índices_bal_(2)"/>
      <sheetName val="longo_A_e_B"/>
      <sheetName val="lucro_bruto"/>
      <sheetName val="mês_a_mês_(2)"/>
      <sheetName val="mutação_A_(2)"/>
      <sheetName val="mutação_B_(2)"/>
      <sheetName val="PERFIL_A_(2)"/>
      <sheetName val="PERFIL_B_(2)"/>
      <sheetName val="permanente_A_(2)"/>
      <sheetName val="permanente_B_(2)"/>
      <sheetName val="lb99_"/>
      <sheetName val="estoque_pa"/>
      <sheetName val="capa_(2)"/>
      <sheetName val="capa_(3)"/>
      <sheetName val="preço_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1">
          <cell r="A1" t="str">
            <v>VOLUMES VENDIDOS CONSOLIDADOS</v>
          </cell>
        </row>
        <row r="2">
          <cell r="A2" t="str">
            <v>EM TONELADAS</v>
          </cell>
        </row>
        <row r="5">
          <cell r="A5" t="str">
            <v>PRODUTO/MERCADO</v>
          </cell>
          <cell r="B5">
            <v>1998</v>
          </cell>
          <cell r="D5">
            <v>1999</v>
          </cell>
        </row>
        <row r="6">
          <cell r="B6" t="str">
            <v>Novembro</v>
          </cell>
          <cell r="C6" t="str">
            <v>Dezembro</v>
          </cell>
          <cell r="D6" t="str">
            <v>Janeiro</v>
          </cell>
          <cell r="E6" t="str">
            <v>Fevereiro</v>
          </cell>
          <cell r="F6" t="str">
            <v>Março</v>
          </cell>
          <cell r="G6" t="str">
            <v>1º trim</v>
          </cell>
          <cell r="H6" t="str">
            <v>Abril</v>
          </cell>
          <cell r="I6" t="str">
            <v>Maio</v>
          </cell>
          <cell r="J6" t="str">
            <v>Junho</v>
          </cell>
          <cell r="K6" t="str">
            <v>2º trim</v>
          </cell>
          <cell r="L6" t="str">
            <v>1º sem</v>
          </cell>
          <cell r="M6" t="str">
            <v>Julho</v>
          </cell>
          <cell r="N6" t="str">
            <v>Agosto</v>
          </cell>
          <cell r="O6" t="str">
            <v>Setembro</v>
          </cell>
          <cell r="P6" t="str">
            <v>3º trim</v>
          </cell>
          <cell r="Q6" t="str">
            <v>Outubro</v>
          </cell>
          <cell r="R6" t="str">
            <v>Nov</v>
          </cell>
          <cell r="S6" t="str">
            <v>Dez</v>
          </cell>
          <cell r="T6" t="str">
            <v>4º trim</v>
          </cell>
          <cell r="U6" t="str">
            <v>2º sem</v>
          </cell>
          <cell r="V6" t="str">
            <v>Acum</v>
          </cell>
        </row>
        <row r="7">
          <cell r="A7" t="str">
            <v>CELULOSE MI</v>
          </cell>
          <cell r="B7">
            <v>4113</v>
          </cell>
          <cell r="C7">
            <v>3436</v>
          </cell>
          <cell r="D7">
            <v>4711.1769999999997</v>
          </cell>
          <cell r="E7">
            <v>3006.2869999999998</v>
          </cell>
          <cell r="F7">
            <v>4958</v>
          </cell>
          <cell r="G7">
            <v>12675.464</v>
          </cell>
          <cell r="H7">
            <v>6203</v>
          </cell>
          <cell r="I7">
            <v>8176.31</v>
          </cell>
          <cell r="J7">
            <v>6733</v>
          </cell>
          <cell r="K7">
            <v>21112.31</v>
          </cell>
          <cell r="L7">
            <v>33787.774000000005</v>
          </cell>
          <cell r="M7">
            <v>5949</v>
          </cell>
          <cell r="N7">
            <v>7398</v>
          </cell>
          <cell r="O7">
            <v>6050</v>
          </cell>
          <cell r="P7">
            <v>19397</v>
          </cell>
          <cell r="Q7">
            <v>6667</v>
          </cell>
          <cell r="R7">
            <v>3393</v>
          </cell>
          <cell r="S7">
            <v>5424</v>
          </cell>
          <cell r="T7">
            <v>15484</v>
          </cell>
          <cell r="U7">
            <v>34881</v>
          </cell>
          <cell r="V7">
            <v>68668.774000000005</v>
          </cell>
        </row>
        <row r="8">
          <cell r="A8" t="str">
            <v>PAPEL MI</v>
          </cell>
          <cell r="B8">
            <v>8923</v>
          </cell>
          <cell r="C8">
            <v>7369</v>
          </cell>
          <cell r="D8">
            <v>9191.6710000000003</v>
          </cell>
          <cell r="E8">
            <v>3514.1839999999997</v>
          </cell>
          <cell r="F8">
            <v>3079</v>
          </cell>
          <cell r="G8">
            <v>15784.855</v>
          </cell>
          <cell r="H8">
            <v>4250</v>
          </cell>
          <cell r="I8">
            <v>4345.1230000000005</v>
          </cell>
          <cell r="J8">
            <v>6785</v>
          </cell>
          <cell r="K8">
            <v>15380.123</v>
          </cell>
          <cell r="L8">
            <v>31164.977999999999</v>
          </cell>
          <cell r="M8">
            <v>5304</v>
          </cell>
          <cell r="N8">
            <v>11563</v>
          </cell>
          <cell r="O8">
            <v>10105</v>
          </cell>
          <cell r="P8">
            <v>26972</v>
          </cell>
          <cell r="Q8">
            <v>12647</v>
          </cell>
          <cell r="R8">
            <v>9884</v>
          </cell>
          <cell r="S8">
            <v>10382.022000000001</v>
          </cell>
          <cell r="T8">
            <v>32913.021999999997</v>
          </cell>
          <cell r="U8">
            <v>59885.021999999997</v>
          </cell>
          <cell r="V8">
            <v>91050</v>
          </cell>
        </row>
        <row r="9">
          <cell r="A9" t="str">
            <v xml:space="preserve">    BOBINAS</v>
          </cell>
          <cell r="B9">
            <v>7253</v>
          </cell>
          <cell r="C9">
            <v>5843</v>
          </cell>
          <cell r="D9">
            <v>7373.9939999999997</v>
          </cell>
          <cell r="E9">
            <v>2236.3339999999998</v>
          </cell>
          <cell r="F9">
            <v>1995</v>
          </cell>
          <cell r="G9">
            <v>11605.328</v>
          </cell>
          <cell r="H9">
            <v>2755</v>
          </cell>
          <cell r="I9">
            <v>2300.9940000000001</v>
          </cell>
          <cell r="J9">
            <v>4405</v>
          </cell>
          <cell r="K9">
            <v>9460.9940000000006</v>
          </cell>
          <cell r="L9">
            <v>21066.322</v>
          </cell>
          <cell r="M9">
            <v>3993</v>
          </cell>
          <cell r="N9">
            <v>8850</v>
          </cell>
          <cell r="O9">
            <v>7576</v>
          </cell>
          <cell r="P9">
            <v>20419</v>
          </cell>
          <cell r="Q9">
            <v>10592</v>
          </cell>
          <cell r="R9">
            <v>7859</v>
          </cell>
          <cell r="S9">
            <v>8921</v>
          </cell>
          <cell r="T9">
            <v>27372</v>
          </cell>
          <cell r="U9">
            <v>47791</v>
          </cell>
          <cell r="V9">
            <v>68857.322</v>
          </cell>
        </row>
        <row r="10">
          <cell r="A10" t="str">
            <v xml:space="preserve">    RESMAS</v>
          </cell>
          <cell r="B10">
            <v>1670</v>
          </cell>
          <cell r="C10">
            <v>1526</v>
          </cell>
          <cell r="D10">
            <v>1817.6769999999999</v>
          </cell>
          <cell r="E10">
            <v>1277.8499999999999</v>
          </cell>
          <cell r="F10">
            <v>1084</v>
          </cell>
          <cell r="G10">
            <v>4179.527</v>
          </cell>
          <cell r="H10">
            <v>1495</v>
          </cell>
          <cell r="I10">
            <v>2044.1290000000001</v>
          </cell>
          <cell r="J10">
            <v>2380</v>
          </cell>
          <cell r="K10">
            <v>5919.1289999999999</v>
          </cell>
          <cell r="L10">
            <v>10098.655999999999</v>
          </cell>
          <cell r="M10">
            <v>1311</v>
          </cell>
          <cell r="N10">
            <v>2713</v>
          </cell>
          <cell r="O10">
            <v>2529</v>
          </cell>
          <cell r="P10">
            <v>6553</v>
          </cell>
          <cell r="Q10">
            <v>2055</v>
          </cell>
          <cell r="R10">
            <v>2025</v>
          </cell>
          <cell r="S10">
            <v>1461.0219999999999</v>
          </cell>
          <cell r="T10">
            <v>5541.0219999999999</v>
          </cell>
          <cell r="U10">
            <v>12094.022000000001</v>
          </cell>
          <cell r="V10">
            <v>22192.678</v>
          </cell>
        </row>
        <row r="11">
          <cell r="A11" t="str">
            <v>TOTAL MI</v>
          </cell>
          <cell r="B11">
            <v>13036</v>
          </cell>
          <cell r="C11">
            <v>10805</v>
          </cell>
          <cell r="D11">
            <v>13902.848</v>
          </cell>
          <cell r="E11">
            <v>6520.4709999999995</v>
          </cell>
          <cell r="F11">
            <v>8037</v>
          </cell>
          <cell r="G11">
            <v>28460.319</v>
          </cell>
          <cell r="H11">
            <v>10453</v>
          </cell>
          <cell r="I11">
            <v>12521.433000000001</v>
          </cell>
          <cell r="J11">
            <v>13518</v>
          </cell>
          <cell r="K11">
            <v>36492.433000000005</v>
          </cell>
          <cell r="L11">
            <v>64952.752000000008</v>
          </cell>
          <cell r="M11">
            <v>11253</v>
          </cell>
          <cell r="N11">
            <v>18961</v>
          </cell>
          <cell r="O11">
            <v>16155</v>
          </cell>
          <cell r="P11">
            <v>46369</v>
          </cell>
          <cell r="Q11">
            <v>19314</v>
          </cell>
          <cell r="R11">
            <v>13277</v>
          </cell>
          <cell r="S11">
            <v>15806.022000000001</v>
          </cell>
          <cell r="T11">
            <v>48397.021999999997</v>
          </cell>
          <cell r="U11">
            <v>94766.021999999997</v>
          </cell>
          <cell r="V11">
            <v>159718.774</v>
          </cell>
        </row>
        <row r="12">
          <cell r="A12" t="str">
            <v>CELULOSE ME</v>
          </cell>
          <cell r="B12">
            <v>19909</v>
          </cell>
          <cell r="C12">
            <v>35490</v>
          </cell>
          <cell r="D12">
            <v>21359.296999999999</v>
          </cell>
          <cell r="E12">
            <v>26267.812999999998</v>
          </cell>
          <cell r="F12">
            <v>36019</v>
          </cell>
          <cell r="G12">
            <v>83646.11</v>
          </cell>
          <cell r="H12">
            <v>27285</v>
          </cell>
          <cell r="I12">
            <v>29558.631000000001</v>
          </cell>
          <cell r="J12">
            <v>21167</v>
          </cell>
          <cell r="K12">
            <v>78010.630999999994</v>
          </cell>
          <cell r="L12">
            <v>161656.74099999998</v>
          </cell>
          <cell r="M12">
            <v>26474</v>
          </cell>
          <cell r="N12">
            <v>25449</v>
          </cell>
          <cell r="O12">
            <v>23943</v>
          </cell>
          <cell r="P12">
            <v>75866</v>
          </cell>
          <cell r="Q12">
            <v>23020</v>
          </cell>
          <cell r="R12">
            <v>31256</v>
          </cell>
          <cell r="S12">
            <v>41210</v>
          </cell>
          <cell r="T12">
            <v>95486</v>
          </cell>
          <cell r="U12">
            <v>171352</v>
          </cell>
          <cell r="V12">
            <v>333008.74099999998</v>
          </cell>
        </row>
        <row r="13">
          <cell r="A13" t="str">
            <v>PAPEL ME</v>
          </cell>
          <cell r="B13">
            <v>7781</v>
          </cell>
          <cell r="C13">
            <v>10338</v>
          </cell>
          <cell r="D13">
            <v>9104.3590000000004</v>
          </cell>
          <cell r="E13">
            <v>6904.1769999999997</v>
          </cell>
          <cell r="F13">
            <v>9011</v>
          </cell>
          <cell r="G13">
            <v>25019.536</v>
          </cell>
          <cell r="H13">
            <v>14130</v>
          </cell>
          <cell r="I13">
            <v>13594.128000000001</v>
          </cell>
          <cell r="J13">
            <v>13586</v>
          </cell>
          <cell r="K13">
            <v>41310.127999999997</v>
          </cell>
          <cell r="L13">
            <v>66329.66399999999</v>
          </cell>
          <cell r="M13">
            <v>13321</v>
          </cell>
          <cell r="N13">
            <v>12741</v>
          </cell>
          <cell r="O13">
            <v>6153</v>
          </cell>
          <cell r="P13">
            <v>32215</v>
          </cell>
          <cell r="Q13">
            <v>5990</v>
          </cell>
          <cell r="R13">
            <v>11230</v>
          </cell>
          <cell r="S13">
            <v>9229</v>
          </cell>
          <cell r="T13">
            <v>26449</v>
          </cell>
          <cell r="U13">
            <v>58664</v>
          </cell>
          <cell r="V13">
            <v>124993.66399999999</v>
          </cell>
        </row>
        <row r="14">
          <cell r="A14" t="str">
            <v>TOTAL ME</v>
          </cell>
          <cell r="B14">
            <v>27690</v>
          </cell>
          <cell r="C14">
            <v>45828</v>
          </cell>
          <cell r="D14">
            <v>30463.655999999999</v>
          </cell>
          <cell r="E14">
            <v>33171.99</v>
          </cell>
          <cell r="F14">
            <v>45030</v>
          </cell>
          <cell r="G14">
            <v>108665.64600000001</v>
          </cell>
          <cell r="H14">
            <v>41415</v>
          </cell>
          <cell r="I14">
            <v>43152.759000000005</v>
          </cell>
          <cell r="J14">
            <v>34753</v>
          </cell>
          <cell r="K14">
            <v>119320.75899999999</v>
          </cell>
          <cell r="L14">
            <v>227986.40499999997</v>
          </cell>
          <cell r="M14">
            <v>39795</v>
          </cell>
          <cell r="N14">
            <v>38190</v>
          </cell>
          <cell r="O14">
            <v>30096</v>
          </cell>
          <cell r="P14">
            <v>108081</v>
          </cell>
          <cell r="Q14">
            <v>29010</v>
          </cell>
          <cell r="R14">
            <v>42486</v>
          </cell>
          <cell r="S14">
            <v>50439</v>
          </cell>
          <cell r="T14">
            <v>121935</v>
          </cell>
          <cell r="U14">
            <v>230016</v>
          </cell>
          <cell r="V14">
            <v>458002</v>
          </cell>
        </row>
        <row r="15">
          <cell r="A15" t="str">
            <v>TOTAL</v>
          </cell>
          <cell r="B15">
            <v>40726</v>
          </cell>
          <cell r="C15">
            <v>56633</v>
          </cell>
          <cell r="D15">
            <v>44366.504000000001</v>
          </cell>
          <cell r="E15">
            <v>39692.460999999996</v>
          </cell>
          <cell r="F15">
            <v>53067</v>
          </cell>
          <cell r="G15">
            <v>137125.965</v>
          </cell>
          <cell r="H15">
            <v>51868</v>
          </cell>
          <cell r="I15">
            <v>55674.19200000001</v>
          </cell>
          <cell r="J15">
            <v>48271</v>
          </cell>
          <cell r="K15">
            <v>155813.19199999998</v>
          </cell>
          <cell r="L15">
            <v>292939.15700000001</v>
          </cell>
          <cell r="M15">
            <v>51048</v>
          </cell>
          <cell r="N15">
            <v>57151</v>
          </cell>
          <cell r="O15">
            <v>46251</v>
          </cell>
          <cell r="P15">
            <v>154450</v>
          </cell>
          <cell r="Q15">
            <v>48324</v>
          </cell>
          <cell r="R15">
            <v>55763</v>
          </cell>
          <cell r="S15">
            <v>66245.021999999997</v>
          </cell>
          <cell r="T15">
            <v>170332.022</v>
          </cell>
          <cell r="U15">
            <v>324782.022</v>
          </cell>
          <cell r="V15">
            <v>617720.77399999998</v>
          </cell>
        </row>
        <row r="18">
          <cell r="A18" t="str">
            <v>PRODUTO/MERCADO</v>
          </cell>
          <cell r="B18">
            <v>1999</v>
          </cell>
          <cell r="D18">
            <v>2000</v>
          </cell>
        </row>
        <row r="19">
          <cell r="B19" t="str">
            <v>Novembro</v>
          </cell>
          <cell r="C19" t="str">
            <v>Dezembro</v>
          </cell>
          <cell r="D19" t="str">
            <v>Janeiro</v>
          </cell>
          <cell r="E19" t="str">
            <v>Fevereiro</v>
          </cell>
          <cell r="F19" t="str">
            <v>Março</v>
          </cell>
          <cell r="G19" t="str">
            <v>1º trim</v>
          </cell>
          <cell r="H19" t="str">
            <v>Abril</v>
          </cell>
          <cell r="I19" t="str">
            <v>Maio</v>
          </cell>
          <cell r="J19" t="str">
            <v>Junho</v>
          </cell>
          <cell r="K19" t="str">
            <v>2º trim</v>
          </cell>
          <cell r="L19" t="str">
            <v>1º sem</v>
          </cell>
          <cell r="M19" t="str">
            <v>Julho</v>
          </cell>
          <cell r="N19" t="str">
            <v>Agosto</v>
          </cell>
          <cell r="O19" t="str">
            <v>Setembro</v>
          </cell>
          <cell r="P19" t="str">
            <v>3º trim</v>
          </cell>
          <cell r="Q19" t="str">
            <v>Outubro</v>
          </cell>
          <cell r="R19" t="str">
            <v>Nov</v>
          </cell>
          <cell r="S19" t="str">
            <v>Dez</v>
          </cell>
          <cell r="T19" t="str">
            <v>4º trim</v>
          </cell>
          <cell r="U19" t="str">
            <v>2º sem</v>
          </cell>
          <cell r="V19" t="str">
            <v>Acum</v>
          </cell>
        </row>
        <row r="20">
          <cell r="A20" t="str">
            <v>CELULOSE MI</v>
          </cell>
          <cell r="B20">
            <v>3393</v>
          </cell>
          <cell r="C20">
            <v>5424</v>
          </cell>
          <cell r="D20">
            <v>5416</v>
          </cell>
          <cell r="E20">
            <v>6506</v>
          </cell>
          <cell r="F20">
            <v>5313</v>
          </cell>
          <cell r="G20">
            <v>17235</v>
          </cell>
          <cell r="H20">
            <v>6763</v>
          </cell>
          <cell r="I20">
            <v>4188</v>
          </cell>
          <cell r="J20">
            <v>4614</v>
          </cell>
          <cell r="K20">
            <v>15565</v>
          </cell>
          <cell r="L20">
            <v>32800</v>
          </cell>
          <cell r="M20">
            <v>5001</v>
          </cell>
          <cell r="N20">
            <v>4608</v>
          </cell>
          <cell r="O20">
            <v>3924</v>
          </cell>
          <cell r="P20">
            <v>13533</v>
          </cell>
          <cell r="Q20">
            <v>4429</v>
          </cell>
          <cell r="R20">
            <v>2292</v>
          </cell>
          <cell r="S20">
            <v>3289</v>
          </cell>
          <cell r="T20">
            <v>10010</v>
          </cell>
          <cell r="U20">
            <v>23543</v>
          </cell>
          <cell r="V20">
            <v>56343</v>
          </cell>
        </row>
        <row r="21">
          <cell r="A21" t="str">
            <v>PAPEL MI</v>
          </cell>
          <cell r="B21">
            <v>9884</v>
          </cell>
          <cell r="C21">
            <v>10382</v>
          </cell>
          <cell r="D21">
            <v>9113</v>
          </cell>
          <cell r="E21">
            <v>7624</v>
          </cell>
          <cell r="F21">
            <v>9594</v>
          </cell>
          <cell r="G21">
            <v>26331</v>
          </cell>
          <cell r="H21">
            <v>9485</v>
          </cell>
          <cell r="I21">
            <v>12375</v>
          </cell>
          <cell r="J21">
            <v>11541</v>
          </cell>
          <cell r="K21">
            <v>33401</v>
          </cell>
          <cell r="L21">
            <v>59732</v>
          </cell>
          <cell r="M21">
            <v>12114</v>
          </cell>
          <cell r="N21">
            <v>16462</v>
          </cell>
          <cell r="O21">
            <v>12102</v>
          </cell>
          <cell r="P21">
            <v>40678</v>
          </cell>
          <cell r="Q21">
            <v>13917</v>
          </cell>
          <cell r="R21">
            <v>10341</v>
          </cell>
          <cell r="S21">
            <v>9437</v>
          </cell>
          <cell r="T21">
            <v>33695</v>
          </cell>
          <cell r="U21">
            <v>74373</v>
          </cell>
          <cell r="V21">
            <v>134105</v>
          </cell>
        </row>
        <row r="22">
          <cell r="A22" t="str">
            <v xml:space="preserve">    BOBINAS</v>
          </cell>
          <cell r="B22">
            <v>7589</v>
          </cell>
          <cell r="C22">
            <v>8921</v>
          </cell>
          <cell r="D22">
            <v>6799</v>
          </cell>
          <cell r="E22">
            <v>5034</v>
          </cell>
          <cell r="F22">
            <v>6354</v>
          </cell>
          <cell r="G22">
            <v>18187</v>
          </cell>
          <cell r="H22">
            <v>7085</v>
          </cell>
          <cell r="I22">
            <v>9762</v>
          </cell>
          <cell r="J22">
            <v>8211</v>
          </cell>
          <cell r="K22">
            <v>25058</v>
          </cell>
          <cell r="L22">
            <v>43245</v>
          </cell>
          <cell r="M22">
            <v>10293</v>
          </cell>
          <cell r="N22">
            <v>12389</v>
          </cell>
          <cell r="O22">
            <v>8765</v>
          </cell>
          <cell r="P22">
            <v>31447</v>
          </cell>
          <cell r="Q22">
            <v>9981</v>
          </cell>
          <cell r="R22">
            <v>7264</v>
          </cell>
          <cell r="S22">
            <v>6423</v>
          </cell>
          <cell r="T22">
            <v>23668</v>
          </cell>
          <cell r="U22">
            <v>55115</v>
          </cell>
          <cell r="V22">
            <v>98360</v>
          </cell>
        </row>
        <row r="23">
          <cell r="A23" t="str">
            <v xml:space="preserve">    RESMAS</v>
          </cell>
          <cell r="B23">
            <v>2025</v>
          </cell>
          <cell r="C23">
            <v>1461</v>
          </cell>
          <cell r="D23">
            <v>2314</v>
          </cell>
          <cell r="E23">
            <v>2590</v>
          </cell>
          <cell r="F23">
            <v>3240</v>
          </cell>
          <cell r="G23">
            <v>8144</v>
          </cell>
          <cell r="H23">
            <v>2400</v>
          </cell>
          <cell r="I23">
            <v>2613</v>
          </cell>
          <cell r="J23">
            <v>3330</v>
          </cell>
          <cell r="K23">
            <v>8343</v>
          </cell>
          <cell r="L23">
            <v>16487</v>
          </cell>
          <cell r="M23">
            <v>1821</v>
          </cell>
          <cell r="N23">
            <v>4073</v>
          </cell>
          <cell r="O23">
            <v>3337</v>
          </cell>
          <cell r="P23">
            <v>9231</v>
          </cell>
          <cell r="Q23">
            <v>3936</v>
          </cell>
          <cell r="R23">
            <v>3077</v>
          </cell>
          <cell r="S23">
            <v>3014</v>
          </cell>
          <cell r="T23">
            <v>10027</v>
          </cell>
          <cell r="U23">
            <v>19258</v>
          </cell>
          <cell r="V23">
            <v>35745</v>
          </cell>
        </row>
        <row r="24">
          <cell r="A24" t="str">
            <v>TOTAL MI</v>
          </cell>
          <cell r="B24">
            <v>13277</v>
          </cell>
          <cell r="C24">
            <v>15806</v>
          </cell>
          <cell r="D24">
            <v>14529</v>
          </cell>
          <cell r="E24">
            <v>14130</v>
          </cell>
          <cell r="F24">
            <v>14907</v>
          </cell>
          <cell r="G24">
            <v>43566</v>
          </cell>
          <cell r="H24">
            <v>16248</v>
          </cell>
          <cell r="I24">
            <v>16563</v>
          </cell>
          <cell r="J24">
            <v>16155</v>
          </cell>
          <cell r="K24">
            <v>48966</v>
          </cell>
          <cell r="L24">
            <v>92532</v>
          </cell>
          <cell r="M24">
            <v>17115</v>
          </cell>
          <cell r="N24">
            <v>21070</v>
          </cell>
          <cell r="O24">
            <v>16026</v>
          </cell>
          <cell r="P24">
            <v>54211</v>
          </cell>
          <cell r="Q24">
            <v>18346</v>
          </cell>
          <cell r="R24">
            <v>12633</v>
          </cell>
          <cell r="S24">
            <v>12726</v>
          </cell>
          <cell r="T24">
            <v>43705</v>
          </cell>
          <cell r="U24">
            <v>97916</v>
          </cell>
          <cell r="V24">
            <v>190448</v>
          </cell>
        </row>
        <row r="25">
          <cell r="A25" t="str">
            <v>CELULOSE ME</v>
          </cell>
          <cell r="B25">
            <v>31256</v>
          </cell>
          <cell r="C25">
            <v>41210</v>
          </cell>
          <cell r="D25">
            <v>24877</v>
          </cell>
          <cell r="E25">
            <v>23216</v>
          </cell>
          <cell r="F25">
            <v>25734</v>
          </cell>
          <cell r="G25">
            <v>73827</v>
          </cell>
          <cell r="H25">
            <v>21930</v>
          </cell>
          <cell r="I25">
            <v>29875</v>
          </cell>
          <cell r="J25">
            <v>24628</v>
          </cell>
          <cell r="K25">
            <v>76433</v>
          </cell>
          <cell r="L25">
            <v>150260</v>
          </cell>
          <cell r="M25">
            <v>29566</v>
          </cell>
          <cell r="N25">
            <v>29391</v>
          </cell>
          <cell r="O25">
            <v>27463</v>
          </cell>
          <cell r="P25">
            <v>86420</v>
          </cell>
          <cell r="Q25">
            <v>24362</v>
          </cell>
          <cell r="R25">
            <v>24905</v>
          </cell>
          <cell r="S25">
            <v>24391</v>
          </cell>
          <cell r="T25">
            <v>73658</v>
          </cell>
          <cell r="U25">
            <v>160078</v>
          </cell>
          <cell r="V25">
            <v>310338</v>
          </cell>
        </row>
        <row r="26">
          <cell r="A26" t="str">
            <v>PAPEL ME</v>
          </cell>
          <cell r="B26">
            <v>11230</v>
          </cell>
          <cell r="C26">
            <v>9229</v>
          </cell>
          <cell r="D26">
            <v>5590</v>
          </cell>
          <cell r="E26">
            <v>10637</v>
          </cell>
          <cell r="F26">
            <v>11012</v>
          </cell>
          <cell r="G26">
            <v>27239</v>
          </cell>
          <cell r="H26">
            <v>9544</v>
          </cell>
          <cell r="I26">
            <v>8923</v>
          </cell>
          <cell r="J26">
            <v>6917</v>
          </cell>
          <cell r="K26">
            <v>25384</v>
          </cell>
          <cell r="L26">
            <v>52623</v>
          </cell>
          <cell r="M26">
            <v>8659</v>
          </cell>
          <cell r="N26">
            <v>2260</v>
          </cell>
          <cell r="O26">
            <v>6128</v>
          </cell>
          <cell r="P26">
            <v>17047</v>
          </cell>
          <cell r="Q26">
            <v>2081</v>
          </cell>
          <cell r="R26">
            <v>1303</v>
          </cell>
          <cell r="S26">
            <v>4229</v>
          </cell>
          <cell r="T26">
            <v>7613</v>
          </cell>
          <cell r="U26">
            <v>24660</v>
          </cell>
          <cell r="V26">
            <v>77283</v>
          </cell>
        </row>
        <row r="27">
          <cell r="A27" t="str">
            <v>TOTAL ME</v>
          </cell>
          <cell r="B27">
            <v>42486</v>
          </cell>
          <cell r="C27">
            <v>50439</v>
          </cell>
          <cell r="D27">
            <v>30467</v>
          </cell>
          <cell r="E27">
            <v>33853</v>
          </cell>
          <cell r="F27">
            <v>36746</v>
          </cell>
          <cell r="G27">
            <v>101066</v>
          </cell>
          <cell r="H27">
            <v>31474</v>
          </cell>
          <cell r="I27">
            <v>38798</v>
          </cell>
          <cell r="J27">
            <v>31545</v>
          </cell>
          <cell r="K27">
            <v>101817</v>
          </cell>
          <cell r="L27">
            <v>202883</v>
          </cell>
          <cell r="M27">
            <v>38225</v>
          </cell>
          <cell r="N27">
            <v>31651</v>
          </cell>
          <cell r="O27">
            <v>33591</v>
          </cell>
          <cell r="P27">
            <v>103467</v>
          </cell>
          <cell r="Q27">
            <v>26443</v>
          </cell>
          <cell r="R27">
            <v>26208</v>
          </cell>
          <cell r="S27">
            <v>28620</v>
          </cell>
          <cell r="T27">
            <v>81271</v>
          </cell>
          <cell r="U27">
            <v>184738</v>
          </cell>
          <cell r="V27">
            <v>387621</v>
          </cell>
        </row>
        <row r="28">
          <cell r="A28" t="str">
            <v>TOTAL</v>
          </cell>
          <cell r="B28">
            <v>55763</v>
          </cell>
          <cell r="C28">
            <v>66245</v>
          </cell>
          <cell r="D28">
            <v>44996</v>
          </cell>
          <cell r="E28">
            <v>47983</v>
          </cell>
          <cell r="F28">
            <v>51653</v>
          </cell>
          <cell r="G28">
            <v>144632</v>
          </cell>
          <cell r="H28">
            <v>47722</v>
          </cell>
          <cell r="I28">
            <v>55361</v>
          </cell>
          <cell r="J28">
            <v>47700</v>
          </cell>
          <cell r="K28">
            <v>150783</v>
          </cell>
          <cell r="L28">
            <v>295415</v>
          </cell>
          <cell r="M28">
            <v>55340</v>
          </cell>
          <cell r="N28">
            <v>52721</v>
          </cell>
          <cell r="O28">
            <v>49617</v>
          </cell>
          <cell r="P28">
            <v>157678</v>
          </cell>
          <cell r="Q28">
            <v>44789</v>
          </cell>
          <cell r="R28">
            <v>38841</v>
          </cell>
          <cell r="S28">
            <v>41346</v>
          </cell>
          <cell r="T28">
            <v>124976</v>
          </cell>
          <cell r="U28">
            <v>282654</v>
          </cell>
          <cell r="V28">
            <v>578069</v>
          </cell>
        </row>
        <row r="31">
          <cell r="A31" t="str">
            <v>ANÁLISE COMPARATIVA DOS VOLUMES VENDIDOS - CONSOLIDADOS</v>
          </cell>
        </row>
        <row r="33">
          <cell r="A33" t="str">
            <v xml:space="preserve">EM RELAÇÃO AO MESMO PERÍODO DO EXERCÍCIO ANTERIOR </v>
          </cell>
        </row>
        <row r="35">
          <cell r="A35" t="str">
            <v>PRODUTO/MERCADO</v>
          </cell>
          <cell r="B35">
            <v>1999</v>
          </cell>
          <cell r="D35">
            <v>2000</v>
          </cell>
        </row>
        <row r="36">
          <cell r="B36" t="str">
            <v>Novembro</v>
          </cell>
          <cell r="C36" t="str">
            <v>Dezembro</v>
          </cell>
          <cell r="D36" t="str">
            <v>Janeiro</v>
          </cell>
          <cell r="E36" t="str">
            <v>Fevereiro</v>
          </cell>
          <cell r="F36" t="str">
            <v>Março</v>
          </cell>
          <cell r="G36" t="str">
            <v>1º trim</v>
          </cell>
          <cell r="H36" t="str">
            <v>Abril</v>
          </cell>
          <cell r="I36" t="str">
            <v>Maio</v>
          </cell>
          <cell r="J36" t="str">
            <v>Junho</v>
          </cell>
          <cell r="K36" t="str">
            <v>2º trim</v>
          </cell>
          <cell r="L36" t="str">
            <v>1º sem</v>
          </cell>
          <cell r="M36" t="str">
            <v>Julho</v>
          </cell>
          <cell r="N36" t="str">
            <v>Agosto</v>
          </cell>
          <cell r="O36" t="str">
            <v>Setembro</v>
          </cell>
          <cell r="P36" t="str">
            <v>3º trim</v>
          </cell>
          <cell r="Q36" t="str">
            <v>Outubro</v>
          </cell>
          <cell r="R36" t="str">
            <v>Nov</v>
          </cell>
          <cell r="S36" t="str">
            <v>Dez</v>
          </cell>
          <cell r="T36" t="str">
            <v>4º trim</v>
          </cell>
          <cell r="U36" t="str">
            <v>2º sem</v>
          </cell>
          <cell r="V36" t="str">
            <v>Acum</v>
          </cell>
        </row>
        <row r="37">
          <cell r="A37" t="str">
            <v>CELULOSE TOTAL</v>
          </cell>
          <cell r="B37">
            <v>0.44238614603280335</v>
          </cell>
          <cell r="C37">
            <v>0.1980167497302574</v>
          </cell>
          <cell r="D37">
            <v>0.16196583153800748</v>
          </cell>
          <cell r="E37">
            <v>1.5300214182502714E-2</v>
          </cell>
          <cell r="F37">
            <v>-0.24233106376747937</v>
          </cell>
          <cell r="G37">
            <v>-5.4604319485061503E-2</v>
          </cell>
          <cell r="H37">
            <v>-0.14318561872909696</v>
          </cell>
          <cell r="I37">
            <v>-9.7308778089781556E-2</v>
          </cell>
          <cell r="J37">
            <v>4.8100358422939138E-2</v>
          </cell>
          <cell r="K37">
            <v>-7.1879838593570278E-2</v>
          </cell>
          <cell r="L37">
            <v>-6.3365886732610455E-2</v>
          </cell>
          <cell r="M37">
            <v>6.6125898282083817E-2</v>
          </cell>
          <cell r="N37">
            <v>3.5071696045301026E-2</v>
          </cell>
          <cell r="O37">
            <v>4.6477511419331208E-2</v>
          </cell>
          <cell r="P37">
            <v>4.9232125799103521E-2</v>
          </cell>
          <cell r="Q37">
            <v>-3.0181560952605491E-2</v>
          </cell>
          <cell r="R37">
            <v>-0.21507114202430089</v>
          </cell>
          <cell r="S37">
            <v>-0.40644165201355231</v>
          </cell>
          <cell r="T37">
            <v>-0.24603045868252682</v>
          </cell>
          <cell r="U37">
            <v>-0.10964297663322553</v>
          </cell>
          <cell r="V37">
            <v>-8.7125899989696998E-2</v>
          </cell>
        </row>
        <row r="38">
          <cell r="A38" t="str">
            <v>CELULOSE MI</v>
          </cell>
          <cell r="B38">
            <v>-0.17505470459518602</v>
          </cell>
          <cell r="C38">
            <v>0.57857974388824207</v>
          </cell>
          <cell r="D38">
            <v>0.14960656328556543</v>
          </cell>
          <cell r="E38">
            <v>1.164131368695005</v>
          </cell>
          <cell r="F38">
            <v>7.1601452198467141E-2</v>
          </cell>
          <cell r="G38">
            <v>0.35971353790283334</v>
          </cell>
          <cell r="H38">
            <v>9.0278897307754402E-2</v>
          </cell>
          <cell r="I38">
            <v>-0.48778850116984318</v>
          </cell>
          <cell r="J38">
            <v>-0.31471855042328833</v>
          </cell>
          <cell r="K38">
            <v>-0.26275239421929675</v>
          </cell>
          <cell r="L38">
            <v>-2.9234657482910986E-2</v>
          </cell>
          <cell r="M38">
            <v>-0.15935451336359052</v>
          </cell>
          <cell r="N38">
            <v>-0.37712895377128952</v>
          </cell>
          <cell r="O38">
            <v>-0.35140495867768595</v>
          </cell>
          <cell r="P38">
            <v>-0.30231479094705371</v>
          </cell>
          <cell r="Q38">
            <v>-0.33568321583920802</v>
          </cell>
          <cell r="R38">
            <v>-0.32449160035366931</v>
          </cell>
          <cell r="S38">
            <v>-0.39362094395280234</v>
          </cell>
          <cell r="T38">
            <v>-0.35352622061482819</v>
          </cell>
          <cell r="U38">
            <v>-0.32504802041225878</v>
          </cell>
          <cell r="V38">
            <v>-0.17949605449487138</v>
          </cell>
        </row>
        <row r="39">
          <cell r="A39" t="str">
            <v>CELULOSE ME</v>
          </cell>
          <cell r="B39">
            <v>0.56994324174996236</v>
          </cell>
          <cell r="C39">
            <v>0.16117216117216127</v>
          </cell>
          <cell r="D39">
            <v>0.16469189037448206</v>
          </cell>
          <cell r="E39">
            <v>-0.11618070373806899</v>
          </cell>
          <cell r="F39">
            <v>-0.28554374080346479</v>
          </cell>
          <cell r="G39">
            <v>-0.11738872255984167</v>
          </cell>
          <cell r="H39">
            <v>-0.19626168224299068</v>
          </cell>
          <cell r="I39">
            <v>1.0703100559697809E-2</v>
          </cell>
          <cell r="J39">
            <v>0.16350923607502255</v>
          </cell>
          <cell r="K39">
            <v>-2.022328213189295E-2</v>
          </cell>
          <cell r="L39">
            <v>-7.0499633541418416E-2</v>
          </cell>
          <cell r="M39">
            <v>0.11679383546120725</v>
          </cell>
          <cell r="N39">
            <v>0.15489803135683133</v>
          </cell>
          <cell r="O39">
            <v>0.14701582926116186</v>
          </cell>
          <cell r="P39">
            <v>0.13911370047188454</v>
          </cell>
          <cell r="Q39">
            <v>5.829713292788874E-2</v>
          </cell>
          <cell r="R39">
            <v>-0.20319298694650623</v>
          </cell>
          <cell r="S39">
            <v>-0.40812909487988347</v>
          </cell>
          <cell r="T39">
            <v>-0.22859895691514986</v>
          </cell>
          <cell r="U39">
            <v>-6.5794388160044792E-2</v>
          </cell>
          <cell r="V39">
            <v>-6.8078516293360591E-2</v>
          </cell>
        </row>
        <row r="40">
          <cell r="A40" t="str">
            <v>PAPEL TOTAL</v>
          </cell>
          <cell r="B40">
            <v>0.26400862068965525</v>
          </cell>
          <cell r="C40">
            <v>0.1075280962331282</v>
          </cell>
          <cell r="D40">
            <v>-0.19638304047380761</v>
          </cell>
          <cell r="E40">
            <v>0.75277090129627888</v>
          </cell>
          <cell r="F40">
            <v>0.70438378825475589</v>
          </cell>
          <cell r="G40">
            <v>0.31284890393291231</v>
          </cell>
          <cell r="H40">
            <v>3.5310119695320941E-2</v>
          </cell>
          <cell r="I40">
            <v>0.18722905432339387</v>
          </cell>
          <cell r="J40">
            <v>-9.3908006479799688E-2</v>
          </cell>
          <cell r="K40">
            <v>3.6950780126198568E-2</v>
          </cell>
          <cell r="L40">
            <v>0.15242230439699456</v>
          </cell>
          <cell r="M40">
            <v>0.11532885906040269</v>
          </cell>
          <cell r="N40">
            <v>-0.22967412771560236</v>
          </cell>
          <cell r="O40">
            <v>0.12129413211957196</v>
          </cell>
          <cell r="P40">
            <v>-2.4701370233328301E-2</v>
          </cell>
          <cell r="Q40">
            <v>-0.14160004292536355</v>
          </cell>
          <cell r="R40">
            <v>-0.44851757127971958</v>
          </cell>
          <cell r="S40">
            <v>-0.30314697520608569</v>
          </cell>
          <cell r="T40">
            <v>-0.30413421564379994</v>
          </cell>
          <cell r="U40">
            <v>-0.16462406581473099</v>
          </cell>
          <cell r="V40">
            <v>-2.1549643779416705E-2</v>
          </cell>
        </row>
        <row r="41">
          <cell r="A41" t="str">
            <v>PAPEL MI</v>
          </cell>
          <cell r="B41">
            <v>0.10769920430348545</v>
          </cell>
          <cell r="C41">
            <v>0.40887501696295292</v>
          </cell>
          <cell r="D41">
            <v>-8.5589442877144206E-3</v>
          </cell>
          <cell r="E41">
            <v>1.1694936861587215</v>
          </cell>
          <cell r="F41">
            <v>2.1159467359532314</v>
          </cell>
          <cell r="G41">
            <v>0.66811795230301452</v>
          </cell>
          <cell r="H41">
            <v>1.2317647058823531</v>
          </cell>
          <cell r="I41">
            <v>1.8480206429139057</v>
          </cell>
          <cell r="J41">
            <v>0.70095799557848193</v>
          </cell>
          <cell r="K41">
            <v>1.1716991470094227</v>
          </cell>
          <cell r="L41">
            <v>0.91663860632277694</v>
          </cell>
          <cell r="M41">
            <v>1.2839366515837103</v>
          </cell>
          <cell r="N41">
            <v>0.42367897604427918</v>
          </cell>
          <cell r="O41">
            <v>0.19762493814943105</v>
          </cell>
          <cell r="P41">
            <v>0.50815660685154973</v>
          </cell>
          <cell r="Q41">
            <v>0.10041907171661268</v>
          </cell>
          <cell r="R41">
            <v>4.6236341562120531E-2</v>
          </cell>
          <cell r="S41">
            <v>-9.102485045783959E-2</v>
          </cell>
          <cell r="T41">
            <v>2.3758924355229416E-2</v>
          </cell>
          <cell r="U41">
            <v>0.24192991028708311</v>
          </cell>
          <cell r="V41">
            <v>0.47287204832509611</v>
          </cell>
        </row>
        <row r="42">
          <cell r="A42" t="str">
            <v xml:space="preserve">    BOBINAS</v>
          </cell>
          <cell r="B42">
            <v>4.6325658348269627E-2</v>
          </cell>
          <cell r="C42">
            <v>0.52678418620571632</v>
          </cell>
          <cell r="D42">
            <v>-7.7975924580356293E-2</v>
          </cell>
          <cell r="E42">
            <v>1.2510054401533939</v>
          </cell>
          <cell r="F42">
            <v>2.1849624060150377</v>
          </cell>
          <cell r="G42">
            <v>0.56712503084790034</v>
          </cell>
          <cell r="H42">
            <v>1.5716878402903811</v>
          </cell>
          <cell r="I42">
            <v>3.2425143220712433</v>
          </cell>
          <cell r="J42">
            <v>0.8640181611804767</v>
          </cell>
          <cell r="K42">
            <v>1.648558914634128</v>
          </cell>
          <cell r="L42">
            <v>1.0528025727509531</v>
          </cell>
          <cell r="M42">
            <v>1.5777610818933132</v>
          </cell>
          <cell r="N42">
            <v>0.39988700564971746</v>
          </cell>
          <cell r="O42">
            <v>0.15694297782470956</v>
          </cell>
          <cell r="P42">
            <v>0.54008521475096716</v>
          </cell>
          <cell r="Q42">
            <v>-5.7685045317220518E-2</v>
          </cell>
          <cell r="R42">
            <v>-7.5709377783433007E-2</v>
          </cell>
          <cell r="S42">
            <v>-0.28001345140679301</v>
          </cell>
          <cell r="T42">
            <v>-0.13532076574601781</v>
          </cell>
          <cell r="U42">
            <v>0.15325061203992374</v>
          </cell>
          <cell r="V42">
            <v>0.42846101392093061</v>
          </cell>
        </row>
        <row r="43">
          <cell r="A43" t="str">
            <v xml:space="preserve">    RESMAS</v>
          </cell>
          <cell r="B43">
            <v>0.21257485029940115</v>
          </cell>
          <cell r="C43">
            <v>-4.2595019659239841E-2</v>
          </cell>
          <cell r="D43">
            <v>0.27305346329408375</v>
          </cell>
          <cell r="E43">
            <v>1.0268419611065465</v>
          </cell>
          <cell r="F43">
            <v>1.9889298892988929</v>
          </cell>
          <cell r="G43">
            <v>0.94854585219810761</v>
          </cell>
          <cell r="H43">
            <v>0.60535117056856191</v>
          </cell>
          <cell r="I43">
            <v>0.27829505867780346</v>
          </cell>
          <cell r="J43">
            <v>0.39915966386554613</v>
          </cell>
          <cell r="K43">
            <v>0.40949791768349697</v>
          </cell>
          <cell r="L43">
            <v>0.63259348570740515</v>
          </cell>
          <cell r="M43">
            <v>0.38901601830663624</v>
          </cell>
          <cell r="N43">
            <v>0.50129008477699966</v>
          </cell>
          <cell r="O43">
            <v>0.31949387109529459</v>
          </cell>
          <cell r="P43">
            <v>0.40866778574698603</v>
          </cell>
          <cell r="Q43">
            <v>0.91532846715328464</v>
          </cell>
          <cell r="R43">
            <v>0.51950617283950606</v>
          </cell>
          <cell r="S43">
            <v>1.0629395039910419</v>
          </cell>
          <cell r="T43">
            <v>0.80959397020982782</v>
          </cell>
          <cell r="U43">
            <v>0.59235695122763943</v>
          </cell>
          <cell r="V43">
            <v>0.61066636482537162</v>
          </cell>
        </row>
        <row r="44">
          <cell r="A44" t="str">
            <v>PAPEL ME</v>
          </cell>
          <cell r="B44">
            <v>0.44325922117979699</v>
          </cell>
          <cell r="C44">
            <v>-0.10727413426194621</v>
          </cell>
          <cell r="D44">
            <v>-0.38600839444050927</v>
          </cell>
          <cell r="E44">
            <v>0.54066154445345194</v>
          </cell>
          <cell r="F44">
            <v>0.22206192431472638</v>
          </cell>
          <cell r="G44">
            <v>8.8709239052235045E-2</v>
          </cell>
          <cell r="H44">
            <v>-0.32455767869780605</v>
          </cell>
          <cell r="I44">
            <v>-0.34361365436606162</v>
          </cell>
          <cell r="J44">
            <v>-0.49087295745620496</v>
          </cell>
          <cell r="K44">
            <v>-0.38552599013975453</v>
          </cell>
          <cell r="L44">
            <v>-0.20664455649888402</v>
          </cell>
          <cell r="M44">
            <v>-0.34997372569626906</v>
          </cell>
          <cell r="N44">
            <v>-0.82261988854877954</v>
          </cell>
          <cell r="O44">
            <v>-4.0630586705672211E-3</v>
          </cell>
          <cell r="P44">
            <v>-0.47083656681670027</v>
          </cell>
          <cell r="Q44">
            <v>-0.65258764607679465</v>
          </cell>
          <cell r="R44">
            <v>-0.88397150489759568</v>
          </cell>
          <cell r="S44">
            <v>-0.54177050601365262</v>
          </cell>
          <cell r="T44">
            <v>-0.71216303073840215</v>
          </cell>
          <cell r="U44">
            <v>-0.57963998363561986</v>
          </cell>
          <cell r="V44">
            <v>-0.38170465984579827</v>
          </cell>
        </row>
        <row r="45">
          <cell r="A45" t="str">
            <v>TOTAL</v>
          </cell>
          <cell r="B45">
            <v>0.36922359180867259</v>
          </cell>
          <cell r="C45">
            <v>0.16972436565253468</v>
          </cell>
          <cell r="D45">
            <v>1.418854187835028E-2</v>
          </cell>
          <cell r="E45">
            <v>0.20886936186698035</v>
          </cell>
          <cell r="F45">
            <v>-2.6645561271600005E-2</v>
          </cell>
          <cell r="G45">
            <v>5.4738247420902386E-2</v>
          </cell>
          <cell r="H45">
            <v>-7.9933677797485947E-2</v>
          </cell>
          <cell r="I45">
            <v>-5.6254431137502392E-3</v>
          </cell>
          <cell r="J45">
            <v>-1.182904849702715E-2</v>
          </cell>
          <cell r="K45">
            <v>-3.2283479565709539E-2</v>
          </cell>
          <cell r="L45">
            <v>8.451731155900033E-3</v>
          </cell>
          <cell r="M45">
            <v>8.407773076320324E-2</v>
          </cell>
          <cell r="N45">
            <v>-7.7513954261517748E-2</v>
          </cell>
          <cell r="O45">
            <v>7.2776804825841701E-2</v>
          </cell>
          <cell r="P45">
            <v>2.0899967627063809E-2</v>
          </cell>
          <cell r="Q45">
            <v>-7.3152056948928124E-2</v>
          </cell>
          <cell r="R45">
            <v>-0.30346286964474656</v>
          </cell>
          <cell r="S45">
            <v>-0.37586253650878099</v>
          </cell>
          <cell r="T45">
            <v>-0.26628006564731554</v>
          </cell>
          <cell r="U45">
            <v>-0.12971168090085972</v>
          </cell>
          <cell r="V45">
            <v>-6.4190449259522553E-2</v>
          </cell>
        </row>
        <row r="47">
          <cell r="A47" t="str">
            <v>EM RELAÇÃO AO PERÍODO IMEDITAMENTE ANTERIOR</v>
          </cell>
        </row>
        <row r="49">
          <cell r="A49" t="str">
            <v>PRODUTO/MERCADO</v>
          </cell>
          <cell r="B49">
            <v>1999</v>
          </cell>
          <cell r="D49">
            <v>2000</v>
          </cell>
        </row>
        <row r="50">
          <cell r="B50" t="str">
            <v>Novembro</v>
          </cell>
          <cell r="C50" t="str">
            <v>Dezembro</v>
          </cell>
          <cell r="D50" t="str">
            <v>Janeiro</v>
          </cell>
          <cell r="E50" t="str">
            <v>Fevereiro</v>
          </cell>
          <cell r="F50" t="str">
            <v>Março</v>
          </cell>
          <cell r="G50" t="str">
            <v>1º trim</v>
          </cell>
          <cell r="H50" t="str">
            <v>Abril</v>
          </cell>
          <cell r="I50" t="str">
            <v>Maio</v>
          </cell>
          <cell r="J50" t="str">
            <v>Junho</v>
          </cell>
          <cell r="K50" t="str">
            <v>2º trim</v>
          </cell>
          <cell r="L50" t="str">
            <v>1º sem</v>
          </cell>
          <cell r="M50" t="str">
            <v>Julho</v>
          </cell>
          <cell r="N50" t="str">
            <v>Agosto</v>
          </cell>
          <cell r="O50" t="str">
            <v>Setembro</v>
          </cell>
          <cell r="P50" t="str">
            <v>3º trim</v>
          </cell>
          <cell r="Q50" t="str">
            <v>Outubro</v>
          </cell>
          <cell r="R50" t="str">
            <v>Nov</v>
          </cell>
          <cell r="S50" t="str">
            <v>Dez</v>
          </cell>
          <cell r="T50" t="str">
            <v>4º trim</v>
          </cell>
          <cell r="U50" t="str">
            <v>2º sem</v>
          </cell>
          <cell r="V50" t="str">
            <v>Acum</v>
          </cell>
        </row>
        <row r="51">
          <cell r="A51" t="str">
            <v>CELULOSE TOTAL</v>
          </cell>
          <cell r="B51">
            <v>0.16714386768619272</v>
          </cell>
          <cell r="C51">
            <v>0.34589742849721494</v>
          </cell>
          <cell r="D51">
            <v>-0.35040957241497617</v>
          </cell>
          <cell r="E51">
            <v>-1.8849239098141513E-2</v>
          </cell>
          <cell r="F51">
            <v>4.4579772559047104E-2</v>
          </cell>
          <cell r="G51">
            <v>-0.17939983779399837</v>
          </cell>
          <cell r="H51">
            <v>-7.5820530163944966E-2</v>
          </cell>
          <cell r="I51">
            <v>0.18715366117171439</v>
          </cell>
          <cell r="J51">
            <v>-0.14153186742212953</v>
          </cell>
          <cell r="K51">
            <v>1.0278711207748481E-2</v>
          </cell>
          <cell r="L51">
            <v>-0.11236320084564544</v>
          </cell>
          <cell r="M51">
            <v>0.18210108747691667</v>
          </cell>
          <cell r="N51">
            <v>-1.6431856973413983E-2</v>
          </cell>
          <cell r="O51">
            <v>-7.6825788993793886E-2</v>
          </cell>
          <cell r="P51">
            <v>8.6469271071110132E-2</v>
          </cell>
          <cell r="Q51">
            <v>-8.2709401981712172E-2</v>
          </cell>
          <cell r="R51">
            <v>-5.536452363585842E-2</v>
          </cell>
          <cell r="S51">
            <v>1.7759311688789303E-2</v>
          </cell>
          <cell r="T51">
            <v>-0.16292657549048051</v>
          </cell>
          <cell r="U51">
            <v>3.0645689937724985E-3</v>
          </cell>
        </row>
        <row r="52">
          <cell r="A52" t="str">
            <v>CELULOSE MI</v>
          </cell>
          <cell r="B52">
            <v>-0.49107544622768862</v>
          </cell>
          <cell r="C52">
            <v>0.59858532272325382</v>
          </cell>
          <cell r="D52">
            <v>-1.4749262536872809E-3</v>
          </cell>
          <cell r="E52">
            <v>0.20125553914327909</v>
          </cell>
          <cell r="F52">
            <v>-0.18336919766369508</v>
          </cell>
          <cell r="G52">
            <v>0.11308447429604751</v>
          </cell>
          <cell r="H52">
            <v>0.27291549030679474</v>
          </cell>
          <cell r="I52">
            <v>-0.38074818867366556</v>
          </cell>
          <cell r="J52">
            <v>0.1017191977077363</v>
          </cell>
          <cell r="K52">
            <v>-9.6895851465042093E-2</v>
          </cell>
          <cell r="L52">
            <v>-5.9659986812304666E-2</v>
          </cell>
          <cell r="M52">
            <v>8.3875162548764592E-2</v>
          </cell>
          <cell r="N52">
            <v>-7.8584283143371292E-2</v>
          </cell>
          <cell r="O52">
            <v>-0.1484375</v>
          </cell>
          <cell r="P52">
            <v>-0.13054930934789588</v>
          </cell>
          <cell r="Q52">
            <v>0.12869520897043829</v>
          </cell>
          <cell r="R52">
            <v>-0.48250169338451121</v>
          </cell>
          <cell r="S52">
            <v>0.43499127399650961</v>
          </cell>
          <cell r="T52">
            <v>-0.26032660902977911</v>
          </cell>
          <cell r="U52">
            <v>-0.28222560975609756</v>
          </cell>
        </row>
        <row r="53">
          <cell r="A53" t="str">
            <v>CELULOSE ME</v>
          </cell>
          <cell r="B53">
            <v>0.3577758470894874</v>
          </cell>
          <cell r="C53">
            <v>0.31846685436396216</v>
          </cell>
          <cell r="D53">
            <v>-0.39633584081533613</v>
          </cell>
          <cell r="E53">
            <v>-6.676850102504317E-2</v>
          </cell>
          <cell r="F53">
            <v>0.10845968297725705</v>
          </cell>
          <cell r="G53">
            <v>-0.22682906394654712</v>
          </cell>
          <cell r="H53">
            <v>-0.14782000466309164</v>
          </cell>
          <cell r="I53">
            <v>0.36228910168718653</v>
          </cell>
          <cell r="J53">
            <v>-0.17563179916317995</v>
          </cell>
          <cell r="K53">
            <v>3.529873894374691E-2</v>
          </cell>
          <cell r="L53">
            <v>-2.5552633177624573E-3</v>
          </cell>
          <cell r="M53">
            <v>0.20050349196037032</v>
          </cell>
          <cell r="N53">
            <v>-5.9189609686802758E-3</v>
          </cell>
          <cell r="O53">
            <v>-6.55983124085604E-2</v>
          </cell>
          <cell r="P53">
            <v>0.13066345688380676</v>
          </cell>
          <cell r="Q53">
            <v>-0.11291555911590134</v>
          </cell>
          <cell r="R53">
            <v>2.2288810442492313E-2</v>
          </cell>
          <cell r="S53">
            <v>-2.0638426018871669E-2</v>
          </cell>
          <cell r="T53">
            <v>-0.14767414950242996</v>
          </cell>
          <cell r="U53">
            <v>6.534007719952073E-2</v>
          </cell>
        </row>
        <row r="54">
          <cell r="A54" t="str">
            <v>PAPEL TOTAL</v>
          </cell>
          <cell r="B54">
            <v>0.13290765681171868</v>
          </cell>
          <cell r="C54">
            <v>-7.1184995737425427E-2</v>
          </cell>
          <cell r="D54">
            <v>-0.25026854796246722</v>
          </cell>
          <cell r="E54">
            <v>0.24199143032034276</v>
          </cell>
          <cell r="F54">
            <v>0.12841574941131362</v>
          </cell>
          <cell r="G54">
            <v>-9.7571171008965951E-2</v>
          </cell>
          <cell r="H54">
            <v>-7.6531107444433699E-2</v>
          </cell>
          <cell r="I54">
            <v>0.11923905617741348</v>
          </cell>
          <cell r="J54">
            <v>-0.13334585407080479</v>
          </cell>
          <cell r="K54">
            <v>9.7349262647003831E-2</v>
          </cell>
          <cell r="L54">
            <v>-7.41342236849587E-2</v>
          </cell>
          <cell r="M54">
            <v>0.12541987214216066</v>
          </cell>
          <cell r="N54">
            <v>-9.8733933471332969E-2</v>
          </cell>
          <cell r="O54">
            <v>-2.6279243670548014E-2</v>
          </cell>
          <cell r="P54">
            <v>-1.8031810836097617E-2</v>
          </cell>
          <cell r="Q54">
            <v>-0.12243554580362037</v>
          </cell>
          <cell r="R54">
            <v>-0.2721590198774847</v>
          </cell>
          <cell r="S54">
            <v>0.17365166609412563</v>
          </cell>
          <cell r="T54">
            <v>-0.28440017323516675</v>
          </cell>
          <cell r="U54">
            <v>-0.11857060210938541</v>
          </cell>
        </row>
        <row r="55">
          <cell r="A55" t="str">
            <v>PAPEL MI</v>
          </cell>
          <cell r="B55">
            <v>-0.21847078358503991</v>
          </cell>
          <cell r="C55">
            <v>5.0384459732901732E-2</v>
          </cell>
          <cell r="D55">
            <v>-0.1222326440841679</v>
          </cell>
          <cell r="E55">
            <v>-0.16339295511906071</v>
          </cell>
          <cell r="F55">
            <v>0.25839454354669456</v>
          </cell>
          <cell r="G55">
            <v>-0.19998230487616719</v>
          </cell>
          <cell r="H55">
            <v>-1.1361267458828483E-2</v>
          </cell>
          <cell r="I55">
            <v>0.30469161834475478</v>
          </cell>
          <cell r="J55">
            <v>-6.7393939393939339E-2</v>
          </cell>
          <cell r="K55">
            <v>0.26850480422315903</v>
          </cell>
          <cell r="L55">
            <v>0.36323548940129258</v>
          </cell>
          <cell r="M55">
            <v>4.9649077203015368E-2</v>
          </cell>
          <cell r="N55">
            <v>0.35892355951791322</v>
          </cell>
          <cell r="O55">
            <v>-0.2648523873162435</v>
          </cell>
          <cell r="P55">
            <v>0.21786772851112235</v>
          </cell>
          <cell r="Q55">
            <v>0.14997521070897379</v>
          </cell>
          <cell r="R55">
            <v>-0.25695192929510668</v>
          </cell>
          <cell r="S55">
            <v>-8.7419011700996085E-2</v>
          </cell>
          <cell r="T55">
            <v>-0.17166527361227202</v>
          </cell>
          <cell r="U55">
            <v>0.24511149802450949</v>
          </cell>
        </row>
        <row r="56">
          <cell r="A56" t="str">
            <v xml:space="preserve">    BOBINAS</v>
          </cell>
          <cell r="B56">
            <v>-0.28351586102719029</v>
          </cell>
          <cell r="C56">
            <v>0.13513169614454767</v>
          </cell>
          <cell r="D56">
            <v>-0.2378657101221836</v>
          </cell>
          <cell r="E56">
            <v>-0.25959699955875859</v>
          </cell>
          <cell r="F56">
            <v>0.26221692491060788</v>
          </cell>
          <cell r="G56">
            <v>-0.33556188806079201</v>
          </cell>
          <cell r="H56">
            <v>0.11504564054139133</v>
          </cell>
          <cell r="I56">
            <v>0.37784050811573744</v>
          </cell>
          <cell r="J56">
            <v>-0.15888137676705594</v>
          </cell>
          <cell r="K56">
            <v>0.37779732776158803</v>
          </cell>
          <cell r="L56">
            <v>-2.3574082280250153E-2</v>
          </cell>
          <cell r="M56">
            <v>0.25356229448301049</v>
          </cell>
          <cell r="N56">
            <v>0.20363353735548428</v>
          </cell>
          <cell r="O56">
            <v>-0.29251755589635964</v>
          </cell>
          <cell r="P56">
            <v>0.25496847314230986</v>
          </cell>
          <cell r="Q56">
            <v>0.1387335995436394</v>
          </cell>
          <cell r="R56">
            <v>-0.2722172127041379</v>
          </cell>
          <cell r="S56">
            <v>-0.11577643171806162</v>
          </cell>
          <cell r="T56">
            <v>-0.24736858841860909</v>
          </cell>
          <cell r="U56">
            <v>0.27448259914440976</v>
          </cell>
        </row>
        <row r="57">
          <cell r="A57" t="str">
            <v xml:space="preserve">    RESMAS</v>
          </cell>
          <cell r="B57">
            <v>-1.4598540145985384E-2</v>
          </cell>
          <cell r="C57">
            <v>-0.2785185185185185</v>
          </cell>
          <cell r="D57">
            <v>0.58382283086770781</v>
          </cell>
          <cell r="E57">
            <v>0.11927398444252368</v>
          </cell>
          <cell r="F57">
            <v>0.25096525096525091</v>
          </cell>
          <cell r="G57">
            <v>0.46976496393625577</v>
          </cell>
          <cell r="H57">
            <v>-0.2592592592592593</v>
          </cell>
          <cell r="I57">
            <v>8.8750000000000107E-2</v>
          </cell>
          <cell r="J57">
            <v>0.27439724454649839</v>
          </cell>
          <cell r="K57">
            <v>2.4435166994106083E-2</v>
          </cell>
          <cell r="L57">
            <v>-0.12309164760259583</v>
          </cell>
          <cell r="M57">
            <v>-0.45315315315315319</v>
          </cell>
          <cell r="N57">
            <v>1.2366831411312464</v>
          </cell>
          <cell r="O57">
            <v>-0.18070218512153202</v>
          </cell>
          <cell r="P57">
            <v>0.10643653362099958</v>
          </cell>
          <cell r="Q57">
            <v>0.17950254719808201</v>
          </cell>
          <cell r="R57">
            <v>-0.21824186991869921</v>
          </cell>
          <cell r="S57">
            <v>-2.0474488137796509E-2</v>
          </cell>
          <cell r="T57">
            <v>8.6231177553894423E-2</v>
          </cell>
          <cell r="U57">
            <v>0.16807181415660821</v>
          </cell>
        </row>
        <row r="58">
          <cell r="A58" t="str">
            <v>PAPEL ME</v>
          </cell>
          <cell r="B58">
            <v>0.87479131886477468</v>
          </cell>
          <cell r="C58">
            <v>-0.17818343722172747</v>
          </cell>
          <cell r="D58">
            <v>-0.39430057427673637</v>
          </cell>
          <cell r="E58">
            <v>0.90286225402504483</v>
          </cell>
          <cell r="F58">
            <v>3.5254301024725043E-2</v>
          </cell>
          <cell r="G58">
            <v>2.9868804113577063E-2</v>
          </cell>
          <cell r="H58">
            <v>-0.13330911732655282</v>
          </cell>
          <cell r="I58">
            <v>-6.5067057837384756E-2</v>
          </cell>
          <cell r="J58">
            <v>-0.2248122828645075</v>
          </cell>
          <cell r="K58">
            <v>-6.8100884760820879E-2</v>
          </cell>
          <cell r="L58">
            <v>-0.10297627164871126</v>
          </cell>
          <cell r="M58">
            <v>0.25184328466098016</v>
          </cell>
          <cell r="N58">
            <v>-0.73899988451322329</v>
          </cell>
          <cell r="O58">
            <v>1.7115044247787612</v>
          </cell>
          <cell r="P58">
            <v>-0.32843523479357073</v>
          </cell>
          <cell r="Q58">
            <v>-0.66041122715404699</v>
          </cell>
          <cell r="R58">
            <v>-0.37385872176838053</v>
          </cell>
          <cell r="S58">
            <v>2.2455871066768993</v>
          </cell>
          <cell r="T58">
            <v>-0.55341115738839686</v>
          </cell>
          <cell r="U58">
            <v>-0.53138361552933122</v>
          </cell>
        </row>
        <row r="59">
          <cell r="A59" t="str">
            <v>TOTAL</v>
          </cell>
          <cell r="B59">
            <v>0.15394007118616004</v>
          </cell>
          <cell r="C59">
            <v>0.18797410469307607</v>
          </cell>
          <cell r="D59">
            <v>-0.32076405680716658</v>
          </cell>
          <cell r="E59">
            <v>6.6383678549204461E-2</v>
          </cell>
          <cell r="F59">
            <v>7.648542192026353E-2</v>
          </cell>
          <cell r="G59">
            <v>-0.15088191696567776</v>
          </cell>
          <cell r="H59">
            <v>-7.6104001703676483E-2</v>
          </cell>
          <cell r="I59">
            <v>0.16007292234189685</v>
          </cell>
          <cell r="J59">
            <v>-0.13838261592095513</v>
          </cell>
          <cell r="K59">
            <v>4.2528624370816948E-2</v>
          </cell>
          <cell r="L59">
            <v>-0.11796135920979411</v>
          </cell>
          <cell r="M59">
            <v>0.16016771488469606</v>
          </cell>
          <cell r="N59">
            <v>-4.7325623418865148E-2</v>
          </cell>
          <cell r="O59">
            <v>-5.8875969727433142E-2</v>
          </cell>
          <cell r="P59">
            <v>4.5727966680593868E-2</v>
          </cell>
          <cell r="Q59">
            <v>-9.7305359050325446E-2</v>
          </cell>
          <cell r="R59">
            <v>-0.13280046439974103</v>
          </cell>
          <cell r="S59">
            <v>6.4493705105429733E-2</v>
          </cell>
          <cell r="T59">
            <v>-0.20739735410139648</v>
          </cell>
          <cell r="U59">
            <v>-4.3196858656466275E-2</v>
          </cell>
        </row>
        <row r="62">
          <cell r="A62" t="str">
            <v>retorna ao índice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BEXqueries"/>
      <sheetName val="SAPBEXfilters"/>
      <sheetName val="res R3"/>
      <sheetName val="Plan2"/>
      <sheetName val="Plan1"/>
      <sheetName val="capa (3)"/>
      <sheetName val="NORSCAN"/>
      <sheetName val="índices"/>
      <sheetName val="capital (2)"/>
      <sheetName val="bal B"/>
      <sheetName val="resultado B"/>
      <sheetName val="resultado B %"/>
      <sheetName val="ebitda B"/>
      <sheetName val="DOAR B"/>
      <sheetName val="FLUXO B"/>
      <sheetName val="despesa 03X02"/>
      <sheetName val="financeiras B1"/>
      <sheetName val="capa (2)"/>
      <sheetName val="bal A"/>
      <sheetName val="resultado A"/>
      <sheetName val="ebitda A"/>
      <sheetName val="perfil B"/>
      <sheetName val="perfil B (2)"/>
      <sheetName val="DOAR A"/>
      <sheetName val="FLUXO A"/>
      <sheetName val="B.analítico A"/>
      <sheetName val="mês a mês"/>
      <sheetName val="mês a mês %"/>
      <sheetName val="análise"/>
      <sheetName val="despesa A"/>
      <sheetName val="financeiras A"/>
      <sheetName val="equivalência"/>
      <sheetName val="permanente A"/>
      <sheetName val="mutação A"/>
      <sheetName val="notas"/>
      <sheetName val="mix A"/>
      <sheetName val="volume A"/>
      <sheetName val="integral"/>
      <sheetName val="despesa 2002"/>
      <sheetName val="tabela"/>
      <sheetName val="financeiras B"/>
      <sheetName val="despesa B 2002"/>
      <sheetName val="despesa B 2003"/>
      <sheetName val="produção"/>
      <sheetName val="lb2003-R$"/>
      <sheetName val="lb2001-R$"/>
      <sheetName val="lb2002-U$"/>
      <sheetName val="lb2001-U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0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AK2"/>
    </sheetView>
  </sheetViews>
  <sheetFormatPr defaultRowHeight="15" outlineLevelCol="1" x14ac:dyDescent="0.25"/>
  <cols>
    <col min="1" max="1" width="36.140625" customWidth="1"/>
    <col min="2" max="4" width="11.28515625" customWidth="1"/>
    <col min="5" max="5" width="11.28515625" style="44" customWidth="1"/>
    <col min="6" max="9" width="11.28515625" style="44" bestFit="1" customWidth="1"/>
    <col min="10" max="22" width="11.28515625" style="44" hidden="1" customWidth="1" outlineLevel="1"/>
    <col min="23" max="24" width="10.85546875" style="44" hidden="1" customWidth="1" outlineLevel="1"/>
    <col min="25" max="25" width="10.28515625" style="44" hidden="1" customWidth="1" outlineLevel="1"/>
    <col min="26" max="27" width="10.85546875" style="44" hidden="1" customWidth="1" outlineLevel="1"/>
    <col min="28" max="37" width="10.28515625" style="44" hidden="1" customWidth="1" outlineLevel="1"/>
    <col min="38" max="38" width="3.140625" customWidth="1" collapsed="1"/>
    <col min="39" max="39" width="11.28515625" customWidth="1"/>
    <col min="40" max="44" width="11.28515625" bestFit="1" customWidth="1"/>
  </cols>
  <sheetData>
    <row r="1" spans="1:45" s="39" customFormat="1" ht="15" customHeight="1" x14ac:dyDescent="0.25">
      <c r="A1" s="174" t="s">
        <v>35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174"/>
      <c r="AH1" s="174"/>
      <c r="AI1" s="174"/>
      <c r="AJ1" s="174"/>
      <c r="AK1" s="174"/>
      <c r="AM1" s="49"/>
      <c r="AN1" s="49"/>
      <c r="AO1" s="49"/>
      <c r="AP1" s="49"/>
      <c r="AQ1" s="49"/>
      <c r="AR1" s="49"/>
    </row>
    <row r="2" spans="1:45" s="39" customFormat="1" ht="15" customHeight="1" x14ac:dyDescent="0.25">
      <c r="A2" s="174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M2" s="49"/>
      <c r="AN2" s="49"/>
      <c r="AO2" s="49"/>
      <c r="AP2" s="49"/>
      <c r="AQ2" s="49"/>
      <c r="AR2" s="49"/>
    </row>
    <row r="3" spans="1:45" s="88" customFormat="1" ht="15" customHeight="1" x14ac:dyDescent="0.2">
      <c r="A3" s="45" t="s">
        <v>3</v>
      </c>
      <c r="B3" s="61" t="s">
        <v>91</v>
      </c>
      <c r="C3" s="61" t="s">
        <v>89</v>
      </c>
      <c r="D3" s="61" t="s">
        <v>83</v>
      </c>
      <c r="E3" s="61" t="s">
        <v>77</v>
      </c>
      <c r="F3" s="61" t="s">
        <v>72</v>
      </c>
      <c r="G3" s="61" t="s">
        <v>34</v>
      </c>
      <c r="H3" s="61" t="s">
        <v>4</v>
      </c>
      <c r="I3" s="61" t="s">
        <v>5</v>
      </c>
      <c r="J3" s="61" t="s">
        <v>6</v>
      </c>
      <c r="K3" s="61" t="s">
        <v>7</v>
      </c>
      <c r="L3" s="61" t="s">
        <v>8</v>
      </c>
      <c r="M3" s="61" t="s">
        <v>9</v>
      </c>
      <c r="N3" s="61" t="s">
        <v>10</v>
      </c>
      <c r="O3" s="61" t="s">
        <v>11</v>
      </c>
      <c r="P3" s="61" t="s">
        <v>12</v>
      </c>
      <c r="Q3" s="61" t="s">
        <v>13</v>
      </c>
      <c r="R3" s="61" t="s">
        <v>14</v>
      </c>
      <c r="S3" s="61" t="s">
        <v>15</v>
      </c>
      <c r="T3" s="61" t="s">
        <v>16</v>
      </c>
      <c r="U3" s="61" t="s">
        <v>17</v>
      </c>
      <c r="V3" s="61" t="s">
        <v>18</v>
      </c>
      <c r="W3" s="61" t="s">
        <v>19</v>
      </c>
      <c r="X3" s="61" t="s">
        <v>20</v>
      </c>
      <c r="Y3" s="61" t="s">
        <v>21</v>
      </c>
      <c r="Z3" s="61" t="s">
        <v>22</v>
      </c>
      <c r="AA3" s="61" t="s">
        <v>23</v>
      </c>
      <c r="AB3" s="61" t="s">
        <v>24</v>
      </c>
      <c r="AC3" s="61" t="s">
        <v>25</v>
      </c>
      <c r="AD3" s="61" t="s">
        <v>26</v>
      </c>
      <c r="AE3" s="61" t="s">
        <v>27</v>
      </c>
      <c r="AF3" s="61" t="s">
        <v>28</v>
      </c>
      <c r="AG3" s="61" t="s">
        <v>29</v>
      </c>
      <c r="AH3" s="61" t="s">
        <v>30</v>
      </c>
      <c r="AI3" s="61" t="s">
        <v>31</v>
      </c>
      <c r="AJ3" s="61" t="s">
        <v>32</v>
      </c>
      <c r="AK3" s="61" t="s">
        <v>33</v>
      </c>
      <c r="AM3" s="61">
        <v>2017</v>
      </c>
      <c r="AN3" s="61">
        <v>2016</v>
      </c>
      <c r="AO3" s="61">
        <v>2015</v>
      </c>
      <c r="AP3" s="61">
        <v>2014</v>
      </c>
      <c r="AQ3" s="61">
        <v>2013</v>
      </c>
      <c r="AR3" s="61">
        <v>2012</v>
      </c>
    </row>
    <row r="4" spans="1:45" s="88" customFormat="1" ht="15" customHeight="1" x14ac:dyDescent="0.2">
      <c r="A4" s="62" t="s">
        <v>36</v>
      </c>
      <c r="B4" s="63">
        <v>3142320</v>
      </c>
      <c r="C4" s="63">
        <v>2594692</v>
      </c>
      <c r="D4" s="63">
        <v>2529870</v>
      </c>
      <c r="E4" s="63">
        <v>2253908</v>
      </c>
      <c r="F4" s="63">
        <v>2497743</v>
      </c>
      <c r="G4" s="63">
        <v>2172760</v>
      </c>
      <c r="H4" s="63">
        <v>2503478</v>
      </c>
      <c r="I4" s="63">
        <v>2708332</v>
      </c>
      <c r="J4" s="63">
        <v>2709095</v>
      </c>
      <c r="K4" s="63">
        <v>2985494</v>
      </c>
      <c r="L4" s="64">
        <v>2382394</v>
      </c>
      <c r="M4" s="64">
        <v>2147378</v>
      </c>
      <c r="N4" s="64">
        <v>2176531</v>
      </c>
      <c r="O4" s="64">
        <v>1979478</v>
      </c>
      <c r="P4" s="64">
        <v>1708974</v>
      </c>
      <c r="Q4" s="64">
        <v>1399616</v>
      </c>
      <c r="R4" s="64">
        <v>1660289</v>
      </c>
      <c r="S4" s="64">
        <v>1520068</v>
      </c>
      <c r="T4" s="64">
        <v>1334175</v>
      </c>
      <c r="U4" s="64">
        <v>1174093</v>
      </c>
      <c r="V4" s="64">
        <v>1470436</v>
      </c>
      <c r="W4" s="64">
        <v>1360862</v>
      </c>
      <c r="X4" s="64">
        <v>1323418</v>
      </c>
      <c r="Y4" s="64">
        <v>1037576</v>
      </c>
      <c r="Z4" s="64">
        <v>1336360</v>
      </c>
      <c r="AA4" s="64">
        <v>1229979</v>
      </c>
      <c r="AB4" s="64">
        <v>1224500</v>
      </c>
      <c r="AC4" s="64">
        <v>1057149</v>
      </c>
      <c r="AD4" s="64">
        <v>1195374</v>
      </c>
      <c r="AE4" s="64">
        <v>1158957</v>
      </c>
      <c r="AF4" s="64">
        <v>1188948</v>
      </c>
      <c r="AG4" s="64">
        <v>970604</v>
      </c>
      <c r="AH4" s="64">
        <v>1019949</v>
      </c>
      <c r="AI4" s="64">
        <v>890712</v>
      </c>
      <c r="AJ4" s="64">
        <v>1099205</v>
      </c>
      <c r="AK4" s="64">
        <v>942880</v>
      </c>
      <c r="AM4" s="64">
        <v>10520790</v>
      </c>
      <c r="AN4" s="64">
        <v>9882313</v>
      </c>
      <c r="AO4" s="64">
        <v>10224361</v>
      </c>
      <c r="AP4" s="64">
        <v>7264599</v>
      </c>
      <c r="AQ4" s="64">
        <v>5688625</v>
      </c>
      <c r="AR4" s="64">
        <v>5192292</v>
      </c>
      <c r="AS4" s="89"/>
    </row>
    <row r="5" spans="1:45" s="88" customFormat="1" ht="15" customHeight="1" x14ac:dyDescent="0.2">
      <c r="A5" s="65" t="s">
        <v>37</v>
      </c>
      <c r="B5" s="66">
        <v>-1818606</v>
      </c>
      <c r="C5" s="66">
        <v>-1550954</v>
      </c>
      <c r="D5" s="66">
        <v>-1513364</v>
      </c>
      <c r="E5" s="66">
        <v>-1566544</v>
      </c>
      <c r="F5" s="66">
        <v>-1743963</v>
      </c>
      <c r="G5" s="66">
        <v>-1553517</v>
      </c>
      <c r="H5" s="66">
        <v>-1680576</v>
      </c>
      <c r="I5" s="66">
        <v>-1593566</v>
      </c>
      <c r="J5" s="66">
        <v>-1592415</v>
      </c>
      <c r="K5" s="66">
        <v>-1655532</v>
      </c>
      <c r="L5" s="67">
        <v>-1547808</v>
      </c>
      <c r="M5" s="67">
        <v>-1388491</v>
      </c>
      <c r="N5" s="67">
        <v>-1535783</v>
      </c>
      <c r="O5" s="67">
        <v>-1481662</v>
      </c>
      <c r="P5" s="67">
        <v>-1328346</v>
      </c>
      <c r="Q5" s="67">
        <v>-1009873</v>
      </c>
      <c r="R5" s="67">
        <v>-1203975</v>
      </c>
      <c r="S5" s="67">
        <v>-1118139</v>
      </c>
      <c r="T5" s="67">
        <v>-980211</v>
      </c>
      <c r="U5" s="67">
        <v>-889860</v>
      </c>
      <c r="V5" s="67">
        <v>-1057298</v>
      </c>
      <c r="W5" s="67">
        <v>-1066908</v>
      </c>
      <c r="X5" s="67">
        <v>-1051324</v>
      </c>
      <c r="Y5" s="67">
        <v>-852295</v>
      </c>
      <c r="Z5" s="67">
        <v>-1052085</v>
      </c>
      <c r="AA5" s="67">
        <v>-1022866</v>
      </c>
      <c r="AB5" s="67">
        <v>-956356</v>
      </c>
      <c r="AC5" s="67">
        <v>-740630</v>
      </c>
      <c r="AD5" s="67">
        <v>-831982</v>
      </c>
      <c r="AE5" s="67">
        <v>-770751</v>
      </c>
      <c r="AF5" s="67">
        <v>-811603</v>
      </c>
      <c r="AG5" s="67">
        <v>-734166</v>
      </c>
      <c r="AH5" s="67">
        <v>-791563</v>
      </c>
      <c r="AI5" s="67">
        <v>-717289</v>
      </c>
      <c r="AJ5" s="67">
        <v>-901387</v>
      </c>
      <c r="AK5" s="67">
        <v>-668971</v>
      </c>
      <c r="AM5" s="67">
        <v>-6449468</v>
      </c>
      <c r="AN5" s="67">
        <v>-6571622</v>
      </c>
      <c r="AO5" s="67">
        <v>-6184246</v>
      </c>
      <c r="AP5" s="67">
        <v>-5355664</v>
      </c>
      <c r="AQ5" s="67">
        <v>-4190315</v>
      </c>
      <c r="AR5" s="67">
        <v>-4027825</v>
      </c>
      <c r="AS5" s="89"/>
    </row>
    <row r="6" spans="1:45" s="88" customFormat="1" ht="15" customHeight="1" x14ac:dyDescent="0.2">
      <c r="A6" s="65" t="s">
        <v>38</v>
      </c>
      <c r="B6" s="66">
        <v>1323714</v>
      </c>
      <c r="C6" s="66">
        <v>1043738</v>
      </c>
      <c r="D6" s="66">
        <v>1016506</v>
      </c>
      <c r="E6" s="66">
        <v>687364</v>
      </c>
      <c r="F6" s="66">
        <v>753780</v>
      </c>
      <c r="G6" s="66">
        <v>619243</v>
      </c>
      <c r="H6" s="66">
        <v>822902</v>
      </c>
      <c r="I6" s="66">
        <v>1114766</v>
      </c>
      <c r="J6" s="66">
        <v>1116680</v>
      </c>
      <c r="K6" s="66">
        <v>1329962</v>
      </c>
      <c r="L6" s="67">
        <v>834586</v>
      </c>
      <c r="M6" s="67">
        <v>758887</v>
      </c>
      <c r="N6" s="67">
        <v>640748</v>
      </c>
      <c r="O6" s="67">
        <v>497816</v>
      </c>
      <c r="P6" s="67">
        <v>380628</v>
      </c>
      <c r="Q6" s="67">
        <v>389743</v>
      </c>
      <c r="R6" s="67">
        <v>456314</v>
      </c>
      <c r="S6" s="67">
        <v>401929</v>
      </c>
      <c r="T6" s="67">
        <v>353964</v>
      </c>
      <c r="U6" s="67">
        <v>284233</v>
      </c>
      <c r="V6" s="67">
        <v>413138</v>
      </c>
      <c r="W6" s="67">
        <v>293954</v>
      </c>
      <c r="X6" s="67">
        <v>272094</v>
      </c>
      <c r="Y6" s="67">
        <v>185281</v>
      </c>
      <c r="Z6" s="67">
        <v>284275</v>
      </c>
      <c r="AA6" s="67">
        <v>207113</v>
      </c>
      <c r="AB6" s="67">
        <v>268144</v>
      </c>
      <c r="AC6" s="67">
        <v>316519</v>
      </c>
      <c r="AD6" s="67">
        <v>363392</v>
      </c>
      <c r="AE6" s="67">
        <v>388206</v>
      </c>
      <c r="AF6" s="67">
        <v>377345</v>
      </c>
      <c r="AG6" s="67">
        <v>236438</v>
      </c>
      <c r="AH6" s="67">
        <v>228386</v>
      </c>
      <c r="AI6" s="67">
        <v>173423</v>
      </c>
      <c r="AJ6" s="67">
        <v>197818</v>
      </c>
      <c r="AK6" s="67">
        <v>273909</v>
      </c>
      <c r="AM6" s="67">
        <v>4071322</v>
      </c>
      <c r="AN6" s="67">
        <v>3310691</v>
      </c>
      <c r="AO6" s="67">
        <v>4040115</v>
      </c>
      <c r="AP6" s="67">
        <v>1908935</v>
      </c>
      <c r="AQ6" s="67">
        <v>1498310</v>
      </c>
      <c r="AR6" s="67">
        <v>1164467</v>
      </c>
      <c r="AS6" s="89"/>
    </row>
    <row r="7" spans="1:45" s="88" customFormat="1" ht="15" customHeight="1" x14ac:dyDescent="0.2">
      <c r="A7" s="65" t="s">
        <v>39</v>
      </c>
      <c r="B7" s="66">
        <v>-128284</v>
      </c>
      <c r="C7" s="66">
        <v>-107499</v>
      </c>
      <c r="D7" s="66">
        <v>-94418</v>
      </c>
      <c r="E7" s="66">
        <v>-100624</v>
      </c>
      <c r="F7" s="66">
        <v>-106530</v>
      </c>
      <c r="G7" s="66">
        <v>-96877</v>
      </c>
      <c r="H7" s="66">
        <v>-101935</v>
      </c>
      <c r="I7" s="66">
        <v>-103468</v>
      </c>
      <c r="J7" s="66">
        <v>-117910</v>
      </c>
      <c r="K7" s="66">
        <v>-108686</v>
      </c>
      <c r="L7" s="67">
        <v>-102695</v>
      </c>
      <c r="M7" s="67">
        <v>-80695</v>
      </c>
      <c r="N7" s="67">
        <v>-88323</v>
      </c>
      <c r="O7" s="67">
        <v>-76741</v>
      </c>
      <c r="P7" s="67">
        <v>-71585</v>
      </c>
      <c r="Q7" s="67">
        <v>-64147</v>
      </c>
      <c r="R7" s="67">
        <v>-68217</v>
      </c>
      <c r="S7" s="67">
        <v>-68690</v>
      </c>
      <c r="T7" s="67">
        <v>-60130</v>
      </c>
      <c r="U7" s="67">
        <v>-53959</v>
      </c>
      <c r="V7" s="67">
        <v>-67496</v>
      </c>
      <c r="W7" s="67">
        <v>-63090</v>
      </c>
      <c r="X7" s="67">
        <v>-62467</v>
      </c>
      <c r="Y7" s="67">
        <v>-54896</v>
      </c>
      <c r="Z7" s="67">
        <v>-70312</v>
      </c>
      <c r="AA7" s="67">
        <v>-66521</v>
      </c>
      <c r="AB7" s="67">
        <v>-63675</v>
      </c>
      <c r="AC7" s="67">
        <v>-47165</v>
      </c>
      <c r="AD7" s="67">
        <v>-66162</v>
      </c>
      <c r="AE7" s="67">
        <v>-51226</v>
      </c>
      <c r="AF7" s="67">
        <v>-49732</v>
      </c>
      <c r="AG7" s="67">
        <v>-60873</v>
      </c>
      <c r="AH7" s="67">
        <v>-45472</v>
      </c>
      <c r="AI7" s="67">
        <v>-37252</v>
      </c>
      <c r="AJ7" s="67">
        <v>-39672</v>
      </c>
      <c r="AK7" s="67">
        <v>-36093</v>
      </c>
      <c r="AM7" s="67">
        <v>-430825</v>
      </c>
      <c r="AN7" s="67">
        <v>-408810</v>
      </c>
      <c r="AO7" s="67">
        <v>-409986</v>
      </c>
      <c r="AP7" s="67">
        <v>-300796</v>
      </c>
      <c r="AQ7" s="67">
        <v>-250996</v>
      </c>
      <c r="AR7" s="67">
        <v>-247949</v>
      </c>
      <c r="AS7" s="89"/>
    </row>
    <row r="8" spans="1:45" s="88" customFormat="1" ht="15" customHeight="1" x14ac:dyDescent="0.2">
      <c r="A8" s="65" t="s">
        <v>40</v>
      </c>
      <c r="B8" s="66">
        <v>-172879</v>
      </c>
      <c r="C8" s="66">
        <v>-123807</v>
      </c>
      <c r="D8" s="66">
        <v>-120691</v>
      </c>
      <c r="E8" s="66">
        <v>-111597</v>
      </c>
      <c r="F8" s="66">
        <v>-116517</v>
      </c>
      <c r="G8" s="66">
        <v>-109778</v>
      </c>
      <c r="H8" s="66">
        <v>-104143</v>
      </c>
      <c r="I8" s="66">
        <v>-96662</v>
      </c>
      <c r="J8" s="66">
        <v>-134843</v>
      </c>
      <c r="K8" s="66">
        <v>-112241</v>
      </c>
      <c r="L8" s="67">
        <v>-106914</v>
      </c>
      <c r="M8" s="67">
        <v>-101631</v>
      </c>
      <c r="N8" s="67">
        <v>-121168</v>
      </c>
      <c r="O8" s="67">
        <v>-87234</v>
      </c>
      <c r="P8" s="67">
        <v>-95851</v>
      </c>
      <c r="Q8" s="67">
        <v>-88508</v>
      </c>
      <c r="R8" s="67">
        <v>-112020</v>
      </c>
      <c r="S8" s="67">
        <v>-87079</v>
      </c>
      <c r="T8" s="67">
        <v>-90514</v>
      </c>
      <c r="U8" s="67">
        <v>-87436</v>
      </c>
      <c r="V8" s="67">
        <v>-118421</v>
      </c>
      <c r="W8" s="67">
        <v>-95980</v>
      </c>
      <c r="X8" s="67">
        <v>-96412</v>
      </c>
      <c r="Y8" s="67">
        <v>-93013</v>
      </c>
      <c r="Z8" s="67">
        <v>-88816</v>
      </c>
      <c r="AA8" s="67">
        <v>-74876</v>
      </c>
      <c r="AB8" s="67">
        <v>-92257</v>
      </c>
      <c r="AC8" s="67">
        <v>-77861</v>
      </c>
      <c r="AD8" s="67">
        <v>-95795</v>
      </c>
      <c r="AE8" s="67">
        <v>-76147</v>
      </c>
      <c r="AF8" s="67">
        <v>-58247</v>
      </c>
      <c r="AG8" s="67">
        <v>-58284</v>
      </c>
      <c r="AH8" s="67">
        <v>-71081</v>
      </c>
      <c r="AI8" s="67">
        <v>-56778</v>
      </c>
      <c r="AJ8" s="67">
        <v>-55577</v>
      </c>
      <c r="AK8" s="67">
        <v>-47343</v>
      </c>
      <c r="AM8" s="67">
        <v>-528974</v>
      </c>
      <c r="AN8" s="67">
        <v>-427100</v>
      </c>
      <c r="AO8" s="67">
        <v>-455629</v>
      </c>
      <c r="AP8" s="67">
        <v>-392761</v>
      </c>
      <c r="AQ8" s="67">
        <v>-377049</v>
      </c>
      <c r="AR8" s="67">
        <v>-403826</v>
      </c>
      <c r="AS8" s="89"/>
    </row>
    <row r="9" spans="1:45" s="88" customFormat="1" ht="15" customHeight="1" x14ac:dyDescent="0.2">
      <c r="A9" s="65" t="s">
        <v>41</v>
      </c>
      <c r="B9" s="66">
        <v>147982</v>
      </c>
      <c r="C9" s="66">
        <v>-3115</v>
      </c>
      <c r="D9" s="66">
        <v>2917</v>
      </c>
      <c r="E9" s="66">
        <v>-7274</v>
      </c>
      <c r="F9" s="66">
        <v>-1045891</v>
      </c>
      <c r="G9" s="66">
        <v>-91108</v>
      </c>
      <c r="H9" s="66">
        <v>-13181</v>
      </c>
      <c r="I9" s="66">
        <v>-381</v>
      </c>
      <c r="J9" s="66">
        <v>-88298</v>
      </c>
      <c r="K9" s="66">
        <v>6343</v>
      </c>
      <c r="L9" s="67">
        <v>-14745</v>
      </c>
      <c r="M9" s="67">
        <v>-7816</v>
      </c>
      <c r="N9" s="67">
        <v>6854</v>
      </c>
      <c r="O9" s="67">
        <v>-1742</v>
      </c>
      <c r="P9" s="67">
        <v>4295</v>
      </c>
      <c r="Q9" s="67">
        <v>4784</v>
      </c>
      <c r="R9" s="67">
        <v>2378</v>
      </c>
      <c r="S9" s="67">
        <v>6191</v>
      </c>
      <c r="T9" s="67">
        <v>99306</v>
      </c>
      <c r="U9" s="67">
        <v>-703</v>
      </c>
      <c r="V9" s="67">
        <v>-9359</v>
      </c>
      <c r="W9" s="67">
        <v>491</v>
      </c>
      <c r="X9" s="67">
        <v>6637</v>
      </c>
      <c r="Y9" s="67">
        <v>33894</v>
      </c>
      <c r="Z9" s="67">
        <v>155896</v>
      </c>
      <c r="AA9" s="67">
        <v>21647</v>
      </c>
      <c r="AB9" s="67">
        <v>6818</v>
      </c>
      <c r="AC9" s="67">
        <v>10073</v>
      </c>
      <c r="AD9" s="67">
        <v>56061</v>
      </c>
      <c r="AE9" s="67">
        <v>5878</v>
      </c>
      <c r="AF9" s="67">
        <v>8682</v>
      </c>
      <c r="AG9" s="67">
        <v>253198</v>
      </c>
      <c r="AH9" s="67">
        <v>143367</v>
      </c>
      <c r="AI9" s="67">
        <v>3665</v>
      </c>
      <c r="AJ9" s="67">
        <v>3204</v>
      </c>
      <c r="AK9" s="67">
        <v>5117</v>
      </c>
      <c r="AM9" s="67">
        <v>140510</v>
      </c>
      <c r="AN9" s="67">
        <v>-1150561</v>
      </c>
      <c r="AO9" s="67">
        <v>-104516</v>
      </c>
      <c r="AP9" s="67">
        <v>14191</v>
      </c>
      <c r="AQ9" s="67">
        <v>105302</v>
      </c>
      <c r="AR9" s="67">
        <v>31663</v>
      </c>
      <c r="AS9" s="89"/>
    </row>
    <row r="10" spans="1:45" s="88" customFormat="1" ht="15" customHeight="1" x14ac:dyDescent="0.2">
      <c r="A10" s="65" t="s">
        <v>42</v>
      </c>
      <c r="B10" s="68">
        <v>1058</v>
      </c>
      <c r="C10" s="68">
        <v>-8</v>
      </c>
      <c r="D10" s="68">
        <v>4004</v>
      </c>
      <c r="E10" s="68">
        <v>818</v>
      </c>
      <c r="F10" s="68">
        <v>-2958</v>
      </c>
      <c r="G10" s="68">
        <v>-96</v>
      </c>
      <c r="H10" s="68">
        <v>-1224</v>
      </c>
      <c r="I10" s="68">
        <v>-2849</v>
      </c>
      <c r="J10" s="68">
        <v>0</v>
      </c>
      <c r="K10" s="68">
        <v>0</v>
      </c>
      <c r="L10" s="68">
        <v>0</v>
      </c>
      <c r="M10" s="68">
        <v>0</v>
      </c>
      <c r="N10" s="68">
        <v>0</v>
      </c>
      <c r="O10" s="68">
        <v>0</v>
      </c>
      <c r="P10" s="68">
        <v>0</v>
      </c>
      <c r="Q10" s="68">
        <v>0</v>
      </c>
      <c r="R10" s="68">
        <v>0</v>
      </c>
      <c r="S10" s="68">
        <v>0</v>
      </c>
      <c r="T10" s="68">
        <v>0</v>
      </c>
      <c r="U10" s="68">
        <v>0</v>
      </c>
      <c r="V10" s="68">
        <v>0</v>
      </c>
      <c r="W10" s="68">
        <v>0</v>
      </c>
      <c r="X10" s="68">
        <v>0</v>
      </c>
      <c r="Y10" s="68">
        <v>0</v>
      </c>
      <c r="Z10" s="68">
        <v>0</v>
      </c>
      <c r="AA10" s="68">
        <v>0</v>
      </c>
      <c r="AB10" s="68">
        <v>0</v>
      </c>
      <c r="AC10" s="68">
        <v>0</v>
      </c>
      <c r="AD10" s="68">
        <v>0</v>
      </c>
      <c r="AE10" s="68">
        <v>0</v>
      </c>
      <c r="AF10" s="68">
        <v>0</v>
      </c>
      <c r="AG10" s="68">
        <v>0</v>
      </c>
      <c r="AH10" s="68">
        <v>0</v>
      </c>
      <c r="AI10" s="68">
        <v>0</v>
      </c>
      <c r="AJ10" s="68">
        <v>0</v>
      </c>
      <c r="AK10" s="68">
        <v>0</v>
      </c>
      <c r="AM10" s="68">
        <v>5872</v>
      </c>
      <c r="AN10" s="68">
        <v>-7127</v>
      </c>
      <c r="AO10" s="68">
        <v>0</v>
      </c>
      <c r="AP10" s="68">
        <v>0</v>
      </c>
      <c r="AQ10" s="68">
        <v>0</v>
      </c>
      <c r="AR10" s="68">
        <v>0</v>
      </c>
      <c r="AS10" s="89"/>
    </row>
    <row r="11" spans="1:45" s="88" customFormat="1" ht="15" customHeight="1" x14ac:dyDescent="0.2">
      <c r="A11" s="62" t="s">
        <v>1</v>
      </c>
      <c r="B11" s="63">
        <v>1171591</v>
      </c>
      <c r="C11" s="63">
        <v>809309</v>
      </c>
      <c r="D11" s="63">
        <v>808318</v>
      </c>
      <c r="E11" s="63">
        <v>468687</v>
      </c>
      <c r="F11" s="63">
        <v>-518116</v>
      </c>
      <c r="G11" s="63">
        <v>321384</v>
      </c>
      <c r="H11" s="63">
        <v>602419</v>
      </c>
      <c r="I11" s="63">
        <v>911406</v>
      </c>
      <c r="J11" s="63">
        <v>775629</v>
      </c>
      <c r="K11" s="63">
        <v>1115378</v>
      </c>
      <c r="L11" s="64">
        <v>610232</v>
      </c>
      <c r="M11" s="64">
        <v>568745</v>
      </c>
      <c r="N11" s="64">
        <v>438111</v>
      </c>
      <c r="O11" s="64">
        <v>332099</v>
      </c>
      <c r="P11" s="64">
        <v>217487</v>
      </c>
      <c r="Q11" s="64">
        <v>241872</v>
      </c>
      <c r="R11" s="64">
        <v>278455</v>
      </c>
      <c r="S11" s="64">
        <v>252351</v>
      </c>
      <c r="T11" s="64">
        <v>302626</v>
      </c>
      <c r="U11" s="64">
        <v>142135</v>
      </c>
      <c r="V11" s="64">
        <v>217862</v>
      </c>
      <c r="W11" s="64">
        <v>135375</v>
      </c>
      <c r="X11" s="64">
        <v>119852</v>
      </c>
      <c r="Y11" s="64">
        <v>71266</v>
      </c>
      <c r="Z11" s="64">
        <v>281043</v>
      </c>
      <c r="AA11" s="64">
        <v>87363</v>
      </c>
      <c r="AB11" s="64">
        <v>119030</v>
      </c>
      <c r="AC11" s="64">
        <v>201566</v>
      </c>
      <c r="AD11" s="64">
        <v>257496</v>
      </c>
      <c r="AE11" s="64">
        <v>266711</v>
      </c>
      <c r="AF11" s="64">
        <v>278048</v>
      </c>
      <c r="AG11" s="64">
        <v>370479</v>
      </c>
      <c r="AH11" s="64">
        <v>255200</v>
      </c>
      <c r="AI11" s="64">
        <v>83058</v>
      </c>
      <c r="AJ11" s="64">
        <v>105773</v>
      </c>
      <c r="AK11" s="64">
        <v>195590</v>
      </c>
      <c r="AM11" s="64">
        <v>3257905</v>
      </c>
      <c r="AN11" s="64">
        <v>1317093</v>
      </c>
      <c r="AO11" s="64">
        <v>3069984</v>
      </c>
      <c r="AP11" s="64">
        <v>1229569</v>
      </c>
      <c r="AQ11" s="64">
        <v>975567</v>
      </c>
      <c r="AR11" s="64">
        <v>544355</v>
      </c>
      <c r="AS11" s="89"/>
    </row>
    <row r="12" spans="1:45" s="88" customFormat="1" ht="15" customHeight="1" x14ac:dyDescent="0.2">
      <c r="A12" s="65" t="s">
        <v>43</v>
      </c>
      <c r="B12" s="66">
        <v>355608</v>
      </c>
      <c r="C12" s="66">
        <v>348827</v>
      </c>
      <c r="D12" s="66">
        <v>332615</v>
      </c>
      <c r="E12" s="66">
        <v>365728</v>
      </c>
      <c r="F12" s="66">
        <v>373535</v>
      </c>
      <c r="G12" s="66">
        <v>332669</v>
      </c>
      <c r="H12" s="66">
        <v>344325</v>
      </c>
      <c r="I12" s="66">
        <v>352989</v>
      </c>
      <c r="J12" s="66">
        <v>357216</v>
      </c>
      <c r="K12" s="66">
        <v>360010</v>
      </c>
      <c r="L12" s="67">
        <v>346784</v>
      </c>
      <c r="M12" s="67">
        <v>355467</v>
      </c>
      <c r="N12" s="67">
        <v>372592</v>
      </c>
      <c r="O12" s="67">
        <v>282654</v>
      </c>
      <c r="P12" s="67">
        <v>303401</v>
      </c>
      <c r="Q12" s="67">
        <v>257485</v>
      </c>
      <c r="R12" s="67">
        <v>241595</v>
      </c>
      <c r="S12" s="67">
        <v>250252</v>
      </c>
      <c r="T12" s="67">
        <v>212418</v>
      </c>
      <c r="U12" s="67">
        <v>185121</v>
      </c>
      <c r="V12" s="67">
        <v>186167</v>
      </c>
      <c r="W12" s="67">
        <v>196011</v>
      </c>
      <c r="X12" s="67">
        <v>178165.58825999999</v>
      </c>
      <c r="Y12" s="67">
        <v>166927.45175363705</v>
      </c>
      <c r="Z12" s="67">
        <v>133997</v>
      </c>
      <c r="AA12" s="67">
        <v>178142</v>
      </c>
      <c r="AB12" s="67">
        <v>161218</v>
      </c>
      <c r="AC12" s="67">
        <v>151948.94317714896</v>
      </c>
      <c r="AD12" s="67">
        <v>142194</v>
      </c>
      <c r="AE12" s="67">
        <v>141303</v>
      </c>
      <c r="AF12" s="67">
        <v>134668</v>
      </c>
      <c r="AG12" s="67">
        <v>133687</v>
      </c>
      <c r="AH12" s="67">
        <v>139869</v>
      </c>
      <c r="AI12" s="67">
        <v>134608</v>
      </c>
      <c r="AJ12" s="67">
        <v>126630</v>
      </c>
      <c r="AK12" s="67">
        <v>120047</v>
      </c>
      <c r="AM12" s="67">
        <v>1402778</v>
      </c>
      <c r="AN12" s="67">
        <v>1403518</v>
      </c>
      <c r="AO12" s="67">
        <v>1419477</v>
      </c>
      <c r="AP12" s="67">
        <v>1216132</v>
      </c>
      <c r="AQ12" s="67">
        <v>889386.15381000005</v>
      </c>
      <c r="AR12" s="67">
        <v>727270.30784000002</v>
      </c>
      <c r="AS12" s="89"/>
    </row>
    <row r="13" spans="1:45" s="88" customFormat="1" ht="15" customHeight="1" x14ac:dyDescent="0.2">
      <c r="A13" s="62" t="s">
        <v>2</v>
      </c>
      <c r="B13" s="63">
        <v>1425106.4741585602</v>
      </c>
      <c r="C13" s="63">
        <v>1185877.0529100001</v>
      </c>
      <c r="D13" s="63">
        <v>1156566.18481</v>
      </c>
      <c r="E13" s="63">
        <v>847349.35151876824</v>
      </c>
      <c r="F13" s="63">
        <v>901593</v>
      </c>
      <c r="G13" s="63">
        <v>767718</v>
      </c>
      <c r="H13" s="63">
        <v>967317</v>
      </c>
      <c r="I13" s="63">
        <v>1269243</v>
      </c>
      <c r="J13" s="63">
        <v>1226206</v>
      </c>
      <c r="K13" s="63">
        <v>1476300</v>
      </c>
      <c r="L13" s="64">
        <v>958891</v>
      </c>
      <c r="M13" s="64">
        <v>932278</v>
      </c>
      <c r="N13" s="64">
        <v>826213</v>
      </c>
      <c r="O13" s="64">
        <v>615127</v>
      </c>
      <c r="P13" s="64">
        <v>521213</v>
      </c>
      <c r="Q13" s="64">
        <v>489454</v>
      </c>
      <c r="R13" s="64">
        <v>543378</v>
      </c>
      <c r="S13" s="64">
        <v>502647</v>
      </c>
      <c r="T13" s="64">
        <v>408058</v>
      </c>
      <c r="U13" s="64">
        <v>327256</v>
      </c>
      <c r="V13" s="64">
        <v>392729</v>
      </c>
      <c r="W13" s="64">
        <v>331386</v>
      </c>
      <c r="X13" s="64">
        <v>298017</v>
      </c>
      <c r="Y13" s="64">
        <v>238193</v>
      </c>
      <c r="Z13" s="64">
        <v>244096</v>
      </c>
      <c r="AA13" s="64">
        <v>234176</v>
      </c>
      <c r="AB13" s="64">
        <v>284178</v>
      </c>
      <c r="AC13" s="64">
        <v>356008</v>
      </c>
      <c r="AD13" s="64">
        <v>384844</v>
      </c>
      <c r="AE13" s="64">
        <v>408814</v>
      </c>
      <c r="AF13" s="64">
        <v>405543</v>
      </c>
      <c r="AG13" s="64">
        <v>310799</v>
      </c>
      <c r="AH13" s="64">
        <v>395069</v>
      </c>
      <c r="AI13" s="64">
        <v>217666</v>
      </c>
      <c r="AJ13" s="64">
        <v>232403</v>
      </c>
      <c r="AK13" s="64">
        <v>315637</v>
      </c>
      <c r="AM13" s="64">
        <v>4614899.0633973284</v>
      </c>
      <c r="AN13" s="64">
        <v>3905871</v>
      </c>
      <c r="AO13" s="64">
        <v>4593677</v>
      </c>
      <c r="AP13" s="64">
        <v>2452010.4243713003</v>
      </c>
      <c r="AQ13" s="64">
        <v>1781339.15381</v>
      </c>
      <c r="AR13" s="64">
        <v>1260325</v>
      </c>
      <c r="AS13" s="89"/>
    </row>
    <row r="14" spans="1:45" s="88" customFormat="1" ht="15" customHeight="1" x14ac:dyDescent="0.2">
      <c r="A14" s="69" t="s">
        <v>44</v>
      </c>
      <c r="B14" s="70">
        <v>0.45352047982336624</v>
      </c>
      <c r="C14" s="70">
        <v>0.45703962277989069</v>
      </c>
      <c r="D14" s="70">
        <v>0.4571642751643365</v>
      </c>
      <c r="E14" s="70">
        <v>0.37594673408088009</v>
      </c>
      <c r="F14" s="70">
        <v>-5.7884658269485689E-2</v>
      </c>
      <c r="G14" s="70">
        <v>0.35333752167059412</v>
      </c>
      <c r="H14" s="70">
        <v>0.38600000000000001</v>
      </c>
      <c r="I14" s="70">
        <v>0.46864384713663243</v>
      </c>
      <c r="J14" s="70">
        <v>0.45262569234375316</v>
      </c>
      <c r="K14" s="70">
        <v>0.49449102895534208</v>
      </c>
      <c r="L14" s="70">
        <v>0.40249052003992625</v>
      </c>
      <c r="M14" s="70">
        <v>0.43414713199073474</v>
      </c>
      <c r="N14" s="70">
        <v>0.37960084189014537</v>
      </c>
      <c r="O14" s="70">
        <v>0.31075212758110976</v>
      </c>
      <c r="P14" s="70">
        <v>0.30499999999999999</v>
      </c>
      <c r="Q14" s="70">
        <v>0.35</v>
      </c>
      <c r="R14" s="70">
        <v>0.32727916645836957</v>
      </c>
      <c r="S14" s="70">
        <v>0.33100000000000002</v>
      </c>
      <c r="T14" s="70">
        <v>0.1826573677751504</v>
      </c>
      <c r="U14" s="70">
        <v>0.19039024243503344</v>
      </c>
      <c r="V14" s="70">
        <v>0.23207676602694977</v>
      </c>
      <c r="W14" s="70">
        <v>0.33676236746191879</v>
      </c>
      <c r="X14" s="70">
        <v>0.3219444291075429</v>
      </c>
      <c r="Y14" s="70">
        <v>0.35274302670418317</v>
      </c>
      <c r="Z14" s="70">
        <v>0.34109397551448845</v>
      </c>
      <c r="AA14" s="70">
        <v>0.32021195049680407</v>
      </c>
      <c r="AB14" s="70">
        <v>0.38734191611541363</v>
      </c>
      <c r="AC14" s="70">
        <v>0.2443730408931282</v>
      </c>
      <c r="AD14" s="70">
        <v>0.21142825951483118</v>
      </c>
      <c r="AE14" s="70">
        <v>0.33475839979636857</v>
      </c>
      <c r="AF14" s="70">
        <v>0.34712704003875694</v>
      </c>
      <c r="AG14" s="70">
        <v>0.51943532068691245</v>
      </c>
      <c r="AH14" s="70">
        <v>0.30946351239130582</v>
      </c>
      <c r="AI14" s="70">
        <v>0.2443730408931282</v>
      </c>
      <c r="AJ14" s="70">
        <v>0.21142825951483118</v>
      </c>
      <c r="AK14" s="70">
        <v>0.33475839979636857</v>
      </c>
      <c r="AM14" s="70">
        <v>0.43864567807144983</v>
      </c>
      <c r="AN14" s="70">
        <v>0.39523854385101947</v>
      </c>
      <c r="AO14" s="70">
        <v>0.44928744202204912</v>
      </c>
      <c r="AP14" s="70">
        <v>0.33752866804778903</v>
      </c>
      <c r="AQ14" s="70">
        <v>0.31314034586565292</v>
      </c>
      <c r="AR14" s="70">
        <v>0.24272999284323762</v>
      </c>
      <c r="AS14" s="89"/>
    </row>
    <row r="15" spans="1:45" s="88" customFormat="1" ht="15" customHeight="1" x14ac:dyDescent="0.2">
      <c r="A15" s="65" t="s">
        <v>45</v>
      </c>
      <c r="B15" s="66">
        <v>-735777</v>
      </c>
      <c r="C15" s="66">
        <v>269680</v>
      </c>
      <c r="D15" s="66">
        <v>-677917</v>
      </c>
      <c r="E15" s="66">
        <v>125174</v>
      </c>
      <c r="F15" s="66">
        <v>-159418</v>
      </c>
      <c r="G15" s="66">
        <v>-236110</v>
      </c>
      <c r="H15" s="66">
        <v>772814</v>
      </c>
      <c r="I15" s="66">
        <v>723814</v>
      </c>
      <c r="J15" s="66">
        <v>-135188</v>
      </c>
      <c r="K15" s="66">
        <v>-2624474</v>
      </c>
      <c r="L15" s="67">
        <v>67616</v>
      </c>
      <c r="M15" s="67">
        <v>-1736459</v>
      </c>
      <c r="N15" s="67">
        <v>-736896</v>
      </c>
      <c r="O15" s="67">
        <v>-838159</v>
      </c>
      <c r="P15" s="67">
        <v>-68694</v>
      </c>
      <c r="Q15" s="67">
        <v>50237</v>
      </c>
      <c r="R15" s="67">
        <v>-339033</v>
      </c>
      <c r="S15" s="67">
        <v>-173515</v>
      </c>
      <c r="T15" s="67">
        <v>-662966</v>
      </c>
      <c r="U15" s="67">
        <v>-80027</v>
      </c>
      <c r="V15" s="67">
        <v>-155819</v>
      </c>
      <c r="W15" s="67">
        <v>-165806</v>
      </c>
      <c r="X15" s="67">
        <v>-533802</v>
      </c>
      <c r="Y15" s="67">
        <v>88</v>
      </c>
      <c r="Z15" s="67">
        <v>-75764</v>
      </c>
      <c r="AA15" s="67">
        <v>-719469.81172976969</v>
      </c>
      <c r="AB15" s="67">
        <v>13514</v>
      </c>
      <c r="AC15" s="67">
        <v>-5587</v>
      </c>
      <c r="AD15" s="67">
        <v>-35392.99930748</v>
      </c>
      <c r="AE15" s="67">
        <v>75102</v>
      </c>
      <c r="AF15" s="67">
        <v>-142311</v>
      </c>
      <c r="AG15" s="67">
        <v>-171065</v>
      </c>
      <c r="AH15" s="67">
        <v>12230</v>
      </c>
      <c r="AI15" s="67">
        <v>183978</v>
      </c>
      <c r="AJ15" s="67">
        <v>522838</v>
      </c>
      <c r="AK15" s="67">
        <v>-22646</v>
      </c>
      <c r="AM15" s="67">
        <v>-1018840</v>
      </c>
      <c r="AN15" s="67">
        <v>1101100</v>
      </c>
      <c r="AO15" s="67">
        <v>-4428505</v>
      </c>
      <c r="AP15" s="67">
        <v>-1593512</v>
      </c>
      <c r="AQ15" s="67">
        <v>-1255541</v>
      </c>
      <c r="AR15" s="67">
        <v>-855339</v>
      </c>
      <c r="AS15" s="89"/>
    </row>
    <row r="16" spans="1:45" s="88" customFormat="1" ht="15" customHeight="1" x14ac:dyDescent="0.2">
      <c r="A16" s="62" t="s">
        <v>46</v>
      </c>
      <c r="B16" s="63">
        <v>435814</v>
      </c>
      <c r="C16" s="63">
        <v>1078989</v>
      </c>
      <c r="D16" s="63">
        <v>130401</v>
      </c>
      <c r="E16" s="63">
        <v>593861</v>
      </c>
      <c r="F16" s="63">
        <v>-677534</v>
      </c>
      <c r="G16" s="63">
        <v>85274</v>
      </c>
      <c r="H16" s="63">
        <v>1375233</v>
      </c>
      <c r="I16" s="63">
        <v>1635220</v>
      </c>
      <c r="J16" s="63">
        <v>640441</v>
      </c>
      <c r="K16" s="63">
        <v>-1509096</v>
      </c>
      <c r="L16" s="64">
        <v>677848</v>
      </c>
      <c r="M16" s="64">
        <v>-1167714</v>
      </c>
      <c r="N16" s="64">
        <v>-298785</v>
      </c>
      <c r="O16" s="64">
        <v>-506060</v>
      </c>
      <c r="P16" s="64">
        <v>148793</v>
      </c>
      <c r="Q16" s="64">
        <v>292109</v>
      </c>
      <c r="R16" s="64">
        <v>-60578</v>
      </c>
      <c r="S16" s="64">
        <v>78836</v>
      </c>
      <c r="T16" s="64">
        <v>-360340</v>
      </c>
      <c r="U16" s="64">
        <v>62108</v>
      </c>
      <c r="V16" s="64">
        <v>62043</v>
      </c>
      <c r="W16" s="64">
        <v>-30431</v>
      </c>
      <c r="X16" s="64">
        <v>-413950</v>
      </c>
      <c r="Y16" s="64">
        <v>71354</v>
      </c>
      <c r="Z16" s="64">
        <v>205279</v>
      </c>
      <c r="AA16" s="64">
        <v>-632106.81172976969</v>
      </c>
      <c r="AB16" s="64">
        <v>132544</v>
      </c>
      <c r="AC16" s="64">
        <v>195979</v>
      </c>
      <c r="AD16" s="64">
        <v>222103.00069252</v>
      </c>
      <c r="AE16" s="64">
        <v>341813</v>
      </c>
      <c r="AF16" s="64">
        <v>135737</v>
      </c>
      <c r="AG16" s="64">
        <v>199414</v>
      </c>
      <c r="AH16" s="64">
        <v>267430</v>
      </c>
      <c r="AI16" s="64">
        <v>267036</v>
      </c>
      <c r="AJ16" s="64">
        <v>628611</v>
      </c>
      <c r="AK16" s="64">
        <v>172944</v>
      </c>
      <c r="AM16" s="64">
        <v>2239065</v>
      </c>
      <c r="AN16" s="64">
        <v>2418193</v>
      </c>
      <c r="AO16" s="64">
        <v>-1358521</v>
      </c>
      <c r="AP16" s="64">
        <v>-363943</v>
      </c>
      <c r="AQ16" s="64">
        <v>-279974</v>
      </c>
      <c r="AR16" s="64">
        <v>-310984</v>
      </c>
      <c r="AS16" s="89"/>
    </row>
    <row r="17" spans="1:45" s="88" customFormat="1" ht="15" customHeight="1" x14ac:dyDescent="0.2">
      <c r="A17" s="65" t="s">
        <v>47</v>
      </c>
      <c r="B17" s="66">
        <v>-77948</v>
      </c>
      <c r="C17" s="66">
        <v>-278113</v>
      </c>
      <c r="D17" s="66">
        <v>68143</v>
      </c>
      <c r="E17" s="66">
        <v>-143714</v>
      </c>
      <c r="F17" s="66">
        <v>237717</v>
      </c>
      <c r="G17" s="66">
        <v>-32450</v>
      </c>
      <c r="H17" s="66">
        <v>-420900</v>
      </c>
      <c r="I17" s="66">
        <v>-510562</v>
      </c>
      <c r="J17" s="66">
        <v>-299791</v>
      </c>
      <c r="K17" s="66">
        <v>549914</v>
      </c>
      <c r="L17" s="67">
        <v>-222211</v>
      </c>
      <c r="M17" s="67">
        <v>405255</v>
      </c>
      <c r="N17" s="67">
        <v>101433</v>
      </c>
      <c r="O17" s="67">
        <v>143701</v>
      </c>
      <c r="P17" s="67">
        <v>-51633</v>
      </c>
      <c r="Q17" s="67">
        <v>-91064</v>
      </c>
      <c r="R17" s="67">
        <v>2546</v>
      </c>
      <c r="S17" s="67">
        <v>-35683</v>
      </c>
      <c r="T17" s="67">
        <v>112812</v>
      </c>
      <c r="U17" s="67">
        <v>-20160</v>
      </c>
      <c r="V17" s="67">
        <v>-28059</v>
      </c>
      <c r="W17" s="67">
        <v>6754</v>
      </c>
      <c r="X17" s="67">
        <v>149687</v>
      </c>
      <c r="Y17" s="67">
        <v>476</v>
      </c>
      <c r="Z17" s="67">
        <v>2811</v>
      </c>
      <c r="AA17" s="67">
        <v>206543</v>
      </c>
      <c r="AB17" s="67">
        <v>-28968</v>
      </c>
      <c r="AC17" s="67">
        <v>-52190</v>
      </c>
      <c r="AD17" s="67">
        <v>28530</v>
      </c>
      <c r="AE17" s="67">
        <v>-68966</v>
      </c>
      <c r="AF17" s="67">
        <v>-13209</v>
      </c>
      <c r="AG17" s="67">
        <v>-76425</v>
      </c>
      <c r="AH17" s="67">
        <v>-46014</v>
      </c>
      <c r="AI17" s="67">
        <v>-62737</v>
      </c>
      <c r="AJ17" s="67">
        <v>-195915</v>
      </c>
      <c r="AK17" s="67">
        <v>-84834</v>
      </c>
      <c r="AM17" s="67">
        <v>-431632</v>
      </c>
      <c r="AN17" s="67">
        <v>-726195</v>
      </c>
      <c r="AO17" s="67">
        <v>433167</v>
      </c>
      <c r="AP17" s="67">
        <v>102437</v>
      </c>
      <c r="AQ17" s="67">
        <v>59515</v>
      </c>
      <c r="AR17" s="67">
        <v>128858</v>
      </c>
      <c r="AS17" s="89"/>
    </row>
    <row r="18" spans="1:45" s="88" customFormat="1" ht="15" customHeight="1" x14ac:dyDescent="0.2">
      <c r="A18" s="62" t="s">
        <v>48</v>
      </c>
      <c r="B18" s="63">
        <v>357866</v>
      </c>
      <c r="C18" s="63">
        <v>800876</v>
      </c>
      <c r="D18" s="63">
        <v>198544</v>
      </c>
      <c r="E18" s="63">
        <v>450147</v>
      </c>
      <c r="F18" s="63">
        <v>-439817</v>
      </c>
      <c r="G18" s="63">
        <v>52824</v>
      </c>
      <c r="H18" s="63">
        <v>954333</v>
      </c>
      <c r="I18" s="63">
        <v>1124658</v>
      </c>
      <c r="J18" s="63">
        <v>340650</v>
      </c>
      <c r="K18" s="63">
        <v>-959182</v>
      </c>
      <c r="L18" s="64">
        <v>455637</v>
      </c>
      <c r="M18" s="64">
        <v>-762459</v>
      </c>
      <c r="N18" s="64">
        <v>-197352</v>
      </c>
      <c r="O18" s="64">
        <v>-362359</v>
      </c>
      <c r="P18" s="64">
        <v>97160</v>
      </c>
      <c r="Q18" s="64">
        <v>201045</v>
      </c>
      <c r="R18" s="64">
        <v>-58032</v>
      </c>
      <c r="S18" s="64">
        <v>43153</v>
      </c>
      <c r="T18" s="64">
        <v>-247528</v>
      </c>
      <c r="U18" s="64">
        <v>41948</v>
      </c>
      <c r="V18" s="64">
        <v>33984</v>
      </c>
      <c r="W18" s="64">
        <v>-23677</v>
      </c>
      <c r="X18" s="64">
        <v>-264263</v>
      </c>
      <c r="Y18" s="64">
        <v>71830</v>
      </c>
      <c r="Z18" s="64">
        <v>208090</v>
      </c>
      <c r="AA18" s="64">
        <v>-425563.81172976969</v>
      </c>
      <c r="AB18" s="64">
        <v>103576</v>
      </c>
      <c r="AC18" s="64">
        <v>143789</v>
      </c>
      <c r="AD18" s="64">
        <v>250633.00069252</v>
      </c>
      <c r="AE18" s="64">
        <v>272847</v>
      </c>
      <c r="AF18" s="64">
        <v>122528</v>
      </c>
      <c r="AG18" s="64">
        <v>122989</v>
      </c>
      <c r="AH18" s="64">
        <v>221416</v>
      </c>
      <c r="AI18" s="64">
        <v>204299</v>
      </c>
      <c r="AJ18" s="64">
        <v>432696</v>
      </c>
      <c r="AK18" s="64">
        <v>88110</v>
      </c>
      <c r="AM18" s="64">
        <v>1807433</v>
      </c>
      <c r="AN18" s="64">
        <v>1691998</v>
      </c>
      <c r="AO18" s="64">
        <v>-925354</v>
      </c>
      <c r="AP18" s="64">
        <v>-261506</v>
      </c>
      <c r="AQ18" s="64">
        <v>-220459</v>
      </c>
      <c r="AR18" s="64">
        <v>-182126</v>
      </c>
      <c r="AS18" s="89"/>
    </row>
    <row r="19" spans="1:45" s="88" customFormat="1" ht="15" customHeight="1" x14ac:dyDescent="0.2">
      <c r="A19" s="48" t="s">
        <v>3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M19" s="73"/>
      <c r="AN19" s="73"/>
      <c r="AO19" s="73"/>
      <c r="AP19" s="73"/>
      <c r="AQ19" s="73"/>
      <c r="AR19" s="73"/>
      <c r="AS19" s="89"/>
    </row>
    <row r="20" spans="1:45" s="88" customFormat="1" ht="15" customHeight="1" x14ac:dyDescent="0.2">
      <c r="A20" s="74" t="s">
        <v>49</v>
      </c>
      <c r="B20" s="66">
        <v>12191856</v>
      </c>
      <c r="C20" s="66">
        <v>13132911</v>
      </c>
      <c r="D20" s="66">
        <v>13642427</v>
      </c>
      <c r="E20" s="66">
        <v>13815455.488413749</v>
      </c>
      <c r="F20" s="66">
        <v>14012779</v>
      </c>
      <c r="G20" s="66">
        <v>14201753</v>
      </c>
      <c r="H20" s="66">
        <v>12802286</v>
      </c>
      <c r="I20" s="66">
        <v>14081839</v>
      </c>
      <c r="J20" s="66">
        <v>14917342</v>
      </c>
      <c r="K20" s="66">
        <v>15073376</v>
      </c>
      <c r="L20" s="67">
        <v>13904678</v>
      </c>
      <c r="M20" s="67">
        <v>15407970</v>
      </c>
      <c r="N20" s="67">
        <v>13760585</v>
      </c>
      <c r="O20" s="67">
        <v>13099081</v>
      </c>
      <c r="P20" s="67">
        <v>12452650</v>
      </c>
      <c r="Q20" s="67">
        <v>12761171</v>
      </c>
      <c r="R20" s="67">
        <v>12876985</v>
      </c>
      <c r="S20" s="67">
        <v>11949632</v>
      </c>
      <c r="T20" s="67">
        <v>11941573</v>
      </c>
      <c r="U20" s="67">
        <v>11125322</v>
      </c>
      <c r="V20" s="67">
        <v>10719104</v>
      </c>
      <c r="W20" s="67">
        <v>9794658</v>
      </c>
      <c r="X20" s="67">
        <v>9606972</v>
      </c>
      <c r="Y20" s="67">
        <v>9308050</v>
      </c>
      <c r="Z20" s="67">
        <v>8743705</v>
      </c>
      <c r="AA20" s="67">
        <v>8250363</v>
      </c>
      <c r="AB20" s="67">
        <v>7198712</v>
      </c>
      <c r="AC20" s="67">
        <v>6990063</v>
      </c>
      <c r="AD20" s="67">
        <v>7156395</v>
      </c>
      <c r="AE20" s="67">
        <v>7475545</v>
      </c>
      <c r="AF20" s="67">
        <v>6426814</v>
      </c>
      <c r="AG20" s="67">
        <v>6618449</v>
      </c>
      <c r="AH20" s="67">
        <v>6644018</v>
      </c>
      <c r="AI20" s="67">
        <v>6610923</v>
      </c>
      <c r="AJ20" s="67">
        <v>6923476</v>
      </c>
      <c r="AK20" s="67">
        <v>7477620</v>
      </c>
      <c r="AM20" s="67">
        <v>12191856</v>
      </c>
      <c r="AN20" s="67">
        <v>14012779</v>
      </c>
      <c r="AO20" s="67">
        <v>14917342</v>
      </c>
      <c r="AP20" s="67">
        <v>13760585</v>
      </c>
      <c r="AQ20" s="67">
        <v>12876985</v>
      </c>
      <c r="AR20" s="67">
        <v>10719104</v>
      </c>
      <c r="AS20" s="89"/>
    </row>
    <row r="21" spans="1:45" s="88" customFormat="1" ht="15" customHeight="1" x14ac:dyDescent="0.2">
      <c r="A21" s="74" t="s">
        <v>50</v>
      </c>
      <c r="B21" s="66">
        <v>2708338</v>
      </c>
      <c r="C21" s="66">
        <v>3849949</v>
      </c>
      <c r="D21" s="66">
        <v>3630769</v>
      </c>
      <c r="E21" s="66">
        <v>4068662</v>
      </c>
      <c r="F21" s="66">
        <v>3695312</v>
      </c>
      <c r="G21" s="66">
        <v>4185698</v>
      </c>
      <c r="H21" s="66">
        <v>2610830</v>
      </c>
      <c r="I21" s="66">
        <v>2844570</v>
      </c>
      <c r="J21" s="66">
        <v>2448096</v>
      </c>
      <c r="K21" s="66">
        <v>2379242</v>
      </c>
      <c r="L21" s="67">
        <v>2895024</v>
      </c>
      <c r="M21" s="67">
        <v>3867968</v>
      </c>
      <c r="N21" s="67">
        <v>3686115</v>
      </c>
      <c r="O21" s="67">
        <v>3322552</v>
      </c>
      <c r="P21" s="67">
        <v>3114040</v>
      </c>
      <c r="Q21" s="67">
        <v>3397216</v>
      </c>
      <c r="R21" s="67">
        <v>3689640</v>
      </c>
      <c r="S21" s="67">
        <v>3605219</v>
      </c>
      <c r="T21" s="67">
        <v>4458557</v>
      </c>
      <c r="U21" s="67">
        <v>4330943</v>
      </c>
      <c r="V21" s="67">
        <v>4337608</v>
      </c>
      <c r="W21" s="67">
        <v>3791498</v>
      </c>
      <c r="X21" s="67">
        <v>2757958</v>
      </c>
      <c r="Y21" s="67">
        <v>3572011</v>
      </c>
      <c r="Z21" s="67">
        <v>3273938</v>
      </c>
      <c r="AA21" s="67">
        <v>2958938</v>
      </c>
      <c r="AB21" s="67">
        <v>3002291</v>
      </c>
      <c r="AC21" s="67">
        <v>1830245</v>
      </c>
      <c r="AD21" s="67">
        <v>3735438</v>
      </c>
      <c r="AE21" s="67">
        <v>3625425</v>
      </c>
      <c r="AF21" s="67">
        <v>2544279</v>
      </c>
      <c r="AG21" s="67">
        <v>2398895</v>
      </c>
      <c r="AH21" s="67">
        <v>2533285</v>
      </c>
      <c r="AI21" s="67">
        <v>2446551</v>
      </c>
      <c r="AJ21" s="67">
        <v>2428855</v>
      </c>
      <c r="AK21" s="67">
        <v>2139192</v>
      </c>
      <c r="AM21" s="67">
        <v>2708338</v>
      </c>
      <c r="AN21" s="67">
        <v>3695312</v>
      </c>
      <c r="AO21" s="67">
        <v>2448096</v>
      </c>
      <c r="AP21" s="67">
        <v>3686115</v>
      </c>
      <c r="AQ21" s="67">
        <v>3689640</v>
      </c>
      <c r="AR21" s="67">
        <v>4337608</v>
      </c>
      <c r="AS21" s="89"/>
    </row>
    <row r="22" spans="1:45" s="88" customFormat="1" ht="15" customHeight="1" x14ac:dyDescent="0.2">
      <c r="A22" s="75" t="s">
        <v>51</v>
      </c>
      <c r="B22" s="76">
        <v>9483518</v>
      </c>
      <c r="C22" s="76">
        <v>9282962</v>
      </c>
      <c r="D22" s="76">
        <v>10011658</v>
      </c>
      <c r="E22" s="76">
        <v>9746793.4884137493</v>
      </c>
      <c r="F22" s="76">
        <v>10317467</v>
      </c>
      <c r="G22" s="76">
        <v>10016055</v>
      </c>
      <c r="H22" s="76">
        <v>10191456</v>
      </c>
      <c r="I22" s="76">
        <v>11237269</v>
      </c>
      <c r="J22" s="76">
        <v>12469246</v>
      </c>
      <c r="K22" s="76">
        <v>12694134</v>
      </c>
      <c r="L22" s="64">
        <v>11009654</v>
      </c>
      <c r="M22" s="64">
        <v>11540002</v>
      </c>
      <c r="N22" s="64">
        <v>10074470</v>
      </c>
      <c r="O22" s="64">
        <v>9776529</v>
      </c>
      <c r="P22" s="64">
        <v>9338610</v>
      </c>
      <c r="Q22" s="64">
        <v>9363955</v>
      </c>
      <c r="R22" s="64">
        <v>9187345</v>
      </c>
      <c r="S22" s="64">
        <v>8344413</v>
      </c>
      <c r="T22" s="64">
        <v>7483016</v>
      </c>
      <c r="U22" s="64">
        <v>6794379</v>
      </c>
      <c r="V22" s="64">
        <v>6381496</v>
      </c>
      <c r="W22" s="64">
        <v>6003160</v>
      </c>
      <c r="X22" s="64">
        <v>5385645</v>
      </c>
      <c r="Y22" s="64">
        <v>5736039</v>
      </c>
      <c r="Z22" s="64">
        <v>5469767</v>
      </c>
      <c r="AA22" s="64">
        <v>5291425</v>
      </c>
      <c r="AB22" s="64">
        <v>4196421</v>
      </c>
      <c r="AC22" s="64">
        <v>5159818</v>
      </c>
      <c r="AD22" s="64">
        <v>3420957</v>
      </c>
      <c r="AE22" s="64">
        <v>3850120</v>
      </c>
      <c r="AF22" s="64">
        <v>3882535</v>
      </c>
      <c r="AG22" s="64">
        <v>4219554</v>
      </c>
      <c r="AH22" s="64">
        <v>4110733</v>
      </c>
      <c r="AI22" s="64">
        <v>4164372</v>
      </c>
      <c r="AJ22" s="64">
        <v>4494621</v>
      </c>
      <c r="AK22" s="64">
        <v>5338428</v>
      </c>
      <c r="AM22" s="64">
        <v>9483518</v>
      </c>
      <c r="AN22" s="64">
        <v>10317467</v>
      </c>
      <c r="AO22" s="64">
        <v>12469246</v>
      </c>
      <c r="AP22" s="64">
        <v>10074470</v>
      </c>
      <c r="AQ22" s="64">
        <v>9187345</v>
      </c>
      <c r="AR22" s="64">
        <v>6381496</v>
      </c>
      <c r="AS22" s="89"/>
    </row>
    <row r="23" spans="1:45" s="88" customFormat="1" ht="15" customHeight="1" x14ac:dyDescent="0.2">
      <c r="A23" s="75" t="s">
        <v>52</v>
      </c>
      <c r="B23" s="77">
        <v>2.0549784230857182</v>
      </c>
      <c r="C23" s="77">
        <v>2.268903388847491</v>
      </c>
      <c r="D23" s="77">
        <v>2.7255751447904357</v>
      </c>
      <c r="E23" s="77">
        <v>2.7976021298903211</v>
      </c>
      <c r="F23" s="77">
        <v>2.6415252089930843</v>
      </c>
      <c r="G23" s="77">
        <v>2.3675905155030712</v>
      </c>
      <c r="H23" s="77">
        <v>2.1</v>
      </c>
      <c r="I23" s="77">
        <v>2.2999999999999998</v>
      </c>
      <c r="J23" s="77" t="s">
        <v>95</v>
      </c>
      <c r="K23" s="77">
        <v>3</v>
      </c>
      <c r="L23" s="77">
        <v>3.3</v>
      </c>
      <c r="M23" s="77">
        <v>4</v>
      </c>
      <c r="N23" s="77">
        <v>4.0999999999999996</v>
      </c>
      <c r="O23" s="77">
        <v>4.5</v>
      </c>
      <c r="P23" s="77">
        <v>4.5</v>
      </c>
      <c r="Q23" s="77">
        <v>4.8</v>
      </c>
      <c r="R23" s="77">
        <v>5.2</v>
      </c>
      <c r="S23" s="77">
        <v>5.0999999999999996</v>
      </c>
      <c r="T23" s="77">
        <v>5.0999999999999996</v>
      </c>
      <c r="U23" s="77">
        <v>5</v>
      </c>
      <c r="V23" s="77">
        <v>5.0999999999999996</v>
      </c>
      <c r="W23" s="77">
        <v>5.4</v>
      </c>
      <c r="X23" s="77">
        <v>4.5</v>
      </c>
      <c r="Y23" s="77">
        <v>4.8</v>
      </c>
      <c r="Z23" s="77">
        <v>4.2</v>
      </c>
      <c r="AA23" s="77">
        <v>4.0999999999999996</v>
      </c>
      <c r="AB23" s="77">
        <v>3</v>
      </c>
      <c r="AC23" s="77">
        <v>3.3</v>
      </c>
      <c r="AD23" s="77">
        <v>2</v>
      </c>
      <c r="AE23" s="77">
        <v>2.2000000000000002</v>
      </c>
      <c r="AF23" s="77">
        <v>2.5382399646447444</v>
      </c>
      <c r="AG23" s="77">
        <v>3.3228183627956205</v>
      </c>
      <c r="AH23" s="77">
        <v>3.5413693437574034</v>
      </c>
      <c r="AI23" s="77">
        <v>3.6288356869859828</v>
      </c>
      <c r="AJ23" s="77">
        <v>3.5</v>
      </c>
      <c r="AK23" s="77">
        <v>3.7018076946813459</v>
      </c>
      <c r="AM23" s="77">
        <v>2.0549784230857182</v>
      </c>
      <c r="AN23" s="77">
        <v>2.6415252089930843</v>
      </c>
      <c r="AO23" s="77">
        <v>2.6694937410706063</v>
      </c>
      <c r="AP23" s="77">
        <v>4.1086621108348051</v>
      </c>
      <c r="AQ23" s="77">
        <v>5.1575495774343345</v>
      </c>
      <c r="AR23" s="77">
        <v>5.0183776310961408</v>
      </c>
      <c r="AS23" s="89"/>
    </row>
    <row r="24" spans="1:45" s="88" customFormat="1" ht="15" customHeight="1" x14ac:dyDescent="0.2">
      <c r="A24" s="47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M24" s="73"/>
      <c r="AN24" s="73"/>
      <c r="AO24" s="73"/>
      <c r="AP24" s="73"/>
      <c r="AQ24" s="73"/>
      <c r="AR24" s="73"/>
      <c r="AS24" s="89"/>
    </row>
    <row r="25" spans="1:45" s="88" customFormat="1" ht="15" customHeight="1" x14ac:dyDescent="0.2">
      <c r="A25" s="78" t="s">
        <v>53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M25" s="79"/>
      <c r="AN25" s="79"/>
      <c r="AO25" s="79"/>
      <c r="AP25" s="79"/>
      <c r="AQ25" s="79"/>
      <c r="AR25" s="79"/>
      <c r="AS25" s="89"/>
    </row>
    <row r="26" spans="1:45" s="88" customFormat="1" ht="15" customHeight="1" x14ac:dyDescent="0.2">
      <c r="A26" s="81" t="s">
        <v>54</v>
      </c>
      <c r="B26" s="63">
        <v>2211404</v>
      </c>
      <c r="C26" s="63">
        <v>1771270</v>
      </c>
      <c r="D26" s="63">
        <v>1821048</v>
      </c>
      <c r="E26" s="63">
        <v>1529908</v>
      </c>
      <c r="F26" s="63">
        <v>1641889</v>
      </c>
      <c r="G26" s="63">
        <v>1290309</v>
      </c>
      <c r="H26" s="63">
        <v>1694163</v>
      </c>
      <c r="I26" s="63">
        <v>1931653</v>
      </c>
      <c r="J26" s="63">
        <v>1842271</v>
      </c>
      <c r="K26" s="63">
        <v>2141299.1</v>
      </c>
      <c r="L26" s="64">
        <v>1633277.0927800001</v>
      </c>
      <c r="M26" s="64">
        <v>1476251</v>
      </c>
      <c r="N26" s="64">
        <v>1322974</v>
      </c>
      <c r="O26" s="64">
        <v>1162472</v>
      </c>
      <c r="P26" s="64">
        <v>986966</v>
      </c>
      <c r="Q26" s="64">
        <v>741846</v>
      </c>
      <c r="R26" s="64">
        <v>878753</v>
      </c>
      <c r="S26" s="64">
        <v>799501</v>
      </c>
      <c r="T26" s="64">
        <v>678963</v>
      </c>
      <c r="U26" s="64">
        <v>622210</v>
      </c>
      <c r="V26" s="64">
        <v>753425</v>
      </c>
      <c r="W26" s="64">
        <v>661065</v>
      </c>
      <c r="X26" s="64">
        <v>706857</v>
      </c>
      <c r="Y26" s="64">
        <v>545166</v>
      </c>
      <c r="Z26" s="64">
        <v>709653</v>
      </c>
      <c r="AA26" s="64">
        <v>622317</v>
      </c>
      <c r="AB26" s="64">
        <v>657343</v>
      </c>
      <c r="AC26" s="64">
        <v>610261.12799999979</v>
      </c>
      <c r="AD26" s="64">
        <v>678718</v>
      </c>
      <c r="AE26" s="64">
        <v>617898</v>
      </c>
      <c r="AF26" s="64">
        <v>722661</v>
      </c>
      <c r="AG26" s="64">
        <v>579799</v>
      </c>
      <c r="AH26" s="64">
        <v>565643.59168139147</v>
      </c>
      <c r="AI26" s="64">
        <v>468880.6186732619</v>
      </c>
      <c r="AJ26" s="64">
        <v>687327.86900206562</v>
      </c>
      <c r="AK26" s="64">
        <v>573467.27593775629</v>
      </c>
      <c r="AM26" s="64">
        <v>6558014</v>
      </c>
      <c r="AN26" s="64">
        <v>6558014</v>
      </c>
      <c r="AO26" s="64">
        <v>7093097.6927800002</v>
      </c>
      <c r="AP26" s="64">
        <v>4214259</v>
      </c>
      <c r="AQ26" s="64">
        <v>2979430</v>
      </c>
      <c r="AR26" s="64">
        <v>2666513</v>
      </c>
      <c r="AS26" s="89"/>
    </row>
    <row r="27" spans="1:45" s="88" customFormat="1" ht="15" customHeight="1" x14ac:dyDescent="0.2">
      <c r="A27" s="82" t="s">
        <v>55</v>
      </c>
      <c r="B27" s="66">
        <v>1927175</v>
      </c>
      <c r="C27" s="66">
        <v>1481021</v>
      </c>
      <c r="D27" s="66">
        <v>1558835</v>
      </c>
      <c r="E27" s="66">
        <v>1304143</v>
      </c>
      <c r="F27" s="66">
        <v>1378378</v>
      </c>
      <c r="G27" s="66">
        <v>1054600</v>
      </c>
      <c r="H27" s="66">
        <v>1376610</v>
      </c>
      <c r="I27" s="66">
        <v>1625813</v>
      </c>
      <c r="J27" s="66">
        <v>1480264</v>
      </c>
      <c r="K27" s="66">
        <v>1753816.5</v>
      </c>
      <c r="L27" s="67">
        <v>1318024</v>
      </c>
      <c r="M27" s="67">
        <v>1229008</v>
      </c>
      <c r="N27" s="67">
        <v>1032828</v>
      </c>
      <c r="O27" s="67">
        <v>937891</v>
      </c>
      <c r="P27" s="67">
        <v>749720</v>
      </c>
      <c r="Q27" s="67">
        <v>521467</v>
      </c>
      <c r="R27" s="67">
        <v>607587</v>
      </c>
      <c r="S27" s="67">
        <v>553125</v>
      </c>
      <c r="T27" s="67">
        <v>451647</v>
      </c>
      <c r="U27" s="67">
        <v>441720</v>
      </c>
      <c r="V27" s="67">
        <v>515061</v>
      </c>
      <c r="W27" s="67">
        <v>436731</v>
      </c>
      <c r="X27" s="67">
        <v>426284</v>
      </c>
      <c r="Y27" s="67">
        <v>353022</v>
      </c>
      <c r="Z27" s="67">
        <v>413098</v>
      </c>
      <c r="AA27" s="67">
        <v>377613</v>
      </c>
      <c r="AB27" s="67">
        <v>413702</v>
      </c>
      <c r="AC27" s="67">
        <v>417815.08699999982</v>
      </c>
      <c r="AD27" s="67">
        <v>409440</v>
      </c>
      <c r="AE27" s="67">
        <v>405631</v>
      </c>
      <c r="AF27" s="67">
        <v>471245</v>
      </c>
      <c r="AG27" s="67">
        <v>377140</v>
      </c>
      <c r="AH27" s="67">
        <v>344003.88048839918</v>
      </c>
      <c r="AI27" s="67">
        <v>291806.95282045496</v>
      </c>
      <c r="AJ27" s="67">
        <v>399443.73240751371</v>
      </c>
      <c r="AK27" s="67">
        <v>341861.16560504062</v>
      </c>
      <c r="AM27" s="67">
        <v>6271174</v>
      </c>
      <c r="AN27" s="67">
        <v>5435401</v>
      </c>
      <c r="AO27" s="67">
        <v>5781112.5</v>
      </c>
      <c r="AP27" s="67">
        <v>3241907</v>
      </c>
      <c r="AQ27" s="67">
        <v>2054082</v>
      </c>
      <c r="AR27" s="67">
        <v>1731098</v>
      </c>
      <c r="AS27" s="89"/>
    </row>
    <row r="28" spans="1:45" s="88" customFormat="1" ht="15" customHeight="1" x14ac:dyDescent="0.2">
      <c r="A28" s="82" t="s">
        <v>56</v>
      </c>
      <c r="B28" s="66">
        <v>284229</v>
      </c>
      <c r="C28" s="66">
        <v>290249</v>
      </c>
      <c r="D28" s="66">
        <v>262213</v>
      </c>
      <c r="E28" s="66">
        <v>225765</v>
      </c>
      <c r="F28" s="66">
        <v>263511</v>
      </c>
      <c r="G28" s="66">
        <v>235709</v>
      </c>
      <c r="H28" s="66">
        <v>317553</v>
      </c>
      <c r="I28" s="66">
        <v>305840</v>
      </c>
      <c r="J28" s="66">
        <v>362007</v>
      </c>
      <c r="K28" s="66">
        <v>387482.6</v>
      </c>
      <c r="L28" s="67">
        <v>315253.09278000001</v>
      </c>
      <c r="M28" s="67">
        <v>247243</v>
      </c>
      <c r="N28" s="67">
        <v>290146</v>
      </c>
      <c r="O28" s="67">
        <v>224581</v>
      </c>
      <c r="P28" s="67">
        <v>237246</v>
      </c>
      <c r="Q28" s="67">
        <v>220379</v>
      </c>
      <c r="R28" s="67">
        <v>271166</v>
      </c>
      <c r="S28" s="67">
        <v>246376</v>
      </c>
      <c r="T28" s="67">
        <v>227316</v>
      </c>
      <c r="U28" s="67">
        <v>180490</v>
      </c>
      <c r="V28" s="67">
        <v>238364</v>
      </c>
      <c r="W28" s="67">
        <v>224334</v>
      </c>
      <c r="X28" s="67">
        <v>280573</v>
      </c>
      <c r="Y28" s="67">
        <v>192144</v>
      </c>
      <c r="Z28" s="67">
        <v>296555</v>
      </c>
      <c r="AA28" s="67">
        <v>244704</v>
      </c>
      <c r="AB28" s="67">
        <v>243641</v>
      </c>
      <c r="AC28" s="67">
        <v>192446.041</v>
      </c>
      <c r="AD28" s="67">
        <v>269278</v>
      </c>
      <c r="AE28" s="67">
        <v>212267</v>
      </c>
      <c r="AF28" s="67">
        <v>251416</v>
      </c>
      <c r="AG28" s="67">
        <v>202659</v>
      </c>
      <c r="AH28" s="67">
        <v>221639.71119299228</v>
      </c>
      <c r="AI28" s="67">
        <v>177073.66585280694</v>
      </c>
      <c r="AJ28" s="67">
        <v>287877.13659455185</v>
      </c>
      <c r="AK28" s="67">
        <v>231606.11033271573</v>
      </c>
      <c r="AM28" s="67">
        <v>1062456</v>
      </c>
      <c r="AN28" s="67">
        <v>1122613</v>
      </c>
      <c r="AO28" s="67">
        <v>1311985.1927800002</v>
      </c>
      <c r="AP28" s="67">
        <v>972352</v>
      </c>
      <c r="AQ28" s="67">
        <v>925348</v>
      </c>
      <c r="AR28" s="67">
        <v>935415</v>
      </c>
      <c r="AS28" s="89"/>
    </row>
    <row r="29" spans="1:45" s="88" customFormat="1" ht="15" customHeight="1" x14ac:dyDescent="0.2">
      <c r="A29" s="75" t="s">
        <v>57</v>
      </c>
      <c r="B29" s="63">
        <v>930916.05090200005</v>
      </c>
      <c r="C29" s="63">
        <v>823422.00346300006</v>
      </c>
      <c r="D29" s="63">
        <v>708821.66937575</v>
      </c>
      <c r="E29" s="63">
        <v>723999.04530875012</v>
      </c>
      <c r="F29" s="63">
        <v>855853.87345425005</v>
      </c>
      <c r="G29" s="63">
        <v>882450.87051499984</v>
      </c>
      <c r="H29" s="63">
        <v>809315</v>
      </c>
      <c r="I29" s="63">
        <v>776678.99504325003</v>
      </c>
      <c r="J29" s="63">
        <v>866824.15966500016</v>
      </c>
      <c r="K29" s="63">
        <v>844194.9766251999</v>
      </c>
      <c r="L29" s="64">
        <v>749116.87428360013</v>
      </c>
      <c r="M29" s="64">
        <v>671127.0968847</v>
      </c>
      <c r="N29" s="64">
        <v>853556.72205289989</v>
      </c>
      <c r="O29" s="64">
        <v>817005.76425560005</v>
      </c>
      <c r="P29" s="64">
        <v>722007.62965440005</v>
      </c>
      <c r="Q29" s="64">
        <v>657769.62320189993</v>
      </c>
      <c r="R29" s="64">
        <v>781535.63259709999</v>
      </c>
      <c r="S29" s="64">
        <v>720567</v>
      </c>
      <c r="T29" s="64">
        <v>655213</v>
      </c>
      <c r="U29" s="64">
        <v>551883</v>
      </c>
      <c r="V29" s="64">
        <v>717007</v>
      </c>
      <c r="W29" s="64">
        <v>699793</v>
      </c>
      <c r="X29" s="64">
        <v>616572</v>
      </c>
      <c r="Y29" s="64">
        <v>492410</v>
      </c>
      <c r="Z29" s="64">
        <v>626706</v>
      </c>
      <c r="AA29" s="64">
        <v>607665</v>
      </c>
      <c r="AB29" s="64">
        <v>567157</v>
      </c>
      <c r="AC29" s="64">
        <v>446888</v>
      </c>
      <c r="AD29" s="64">
        <v>516655</v>
      </c>
      <c r="AE29" s="64">
        <v>541059</v>
      </c>
      <c r="AF29" s="64">
        <v>466288</v>
      </c>
      <c r="AG29" s="64">
        <v>390804</v>
      </c>
      <c r="AH29" s="64">
        <v>454305</v>
      </c>
      <c r="AI29" s="64">
        <v>421831</v>
      </c>
      <c r="AJ29" s="64">
        <v>411884</v>
      </c>
      <c r="AK29" s="64">
        <v>369413</v>
      </c>
      <c r="AM29" s="64">
        <v>3187158.7690495006</v>
      </c>
      <c r="AN29" s="64">
        <v>3324298.7547617494</v>
      </c>
      <c r="AO29" s="64">
        <v>3131263.1074584997</v>
      </c>
      <c r="AP29" s="64">
        <v>3050339.7391648004</v>
      </c>
      <c r="AQ29" s="64">
        <v>2709195.1045285999</v>
      </c>
      <c r="AR29" s="64">
        <v>2525775</v>
      </c>
      <c r="AS29" s="89"/>
    </row>
    <row r="30" spans="1:45" s="88" customFormat="1" ht="15" customHeight="1" x14ac:dyDescent="0.2">
      <c r="A30" s="83" t="s">
        <v>55</v>
      </c>
      <c r="B30" s="66">
        <v>172089.34130450001</v>
      </c>
      <c r="C30" s="66">
        <v>158715.27770524999</v>
      </c>
      <c r="D30" s="66">
        <v>139314.92161475</v>
      </c>
      <c r="E30" s="66">
        <v>150295.766</v>
      </c>
      <c r="F30" s="66">
        <v>140219.16480925001</v>
      </c>
      <c r="G30" s="66">
        <v>156533.57807925</v>
      </c>
      <c r="H30" s="66">
        <v>193718</v>
      </c>
      <c r="I30" s="66">
        <v>216017.03166725003</v>
      </c>
      <c r="J30" s="66">
        <v>222619.98243999999</v>
      </c>
      <c r="K30" s="66">
        <v>222273.80980839999</v>
      </c>
      <c r="L30" s="67">
        <v>181724.51413209998</v>
      </c>
      <c r="M30" s="67">
        <v>195675.27840230003</v>
      </c>
      <c r="N30" s="67">
        <v>158908.08857379999</v>
      </c>
      <c r="O30" s="67">
        <v>158231.9376722</v>
      </c>
      <c r="P30" s="67">
        <v>146137.2436094</v>
      </c>
      <c r="Q30" s="67">
        <v>146118.62002630002</v>
      </c>
      <c r="R30" s="67">
        <v>140318.1045286</v>
      </c>
      <c r="S30" s="67">
        <v>137508</v>
      </c>
      <c r="T30" s="67">
        <v>130773</v>
      </c>
      <c r="U30" s="67">
        <v>114607</v>
      </c>
      <c r="V30" s="67">
        <v>120023</v>
      </c>
      <c r="W30" s="67">
        <v>121851</v>
      </c>
      <c r="X30" s="67">
        <v>118284</v>
      </c>
      <c r="Y30" s="67">
        <v>97475</v>
      </c>
      <c r="Z30" s="67">
        <v>95836</v>
      </c>
      <c r="AA30" s="67">
        <v>98826</v>
      </c>
      <c r="AB30" s="67">
        <v>101379</v>
      </c>
      <c r="AC30" s="67">
        <v>94675</v>
      </c>
      <c r="AD30" s="67">
        <v>92121</v>
      </c>
      <c r="AE30" s="67">
        <v>104096</v>
      </c>
      <c r="AF30" s="67">
        <v>87351</v>
      </c>
      <c r="AG30" s="67">
        <v>71268</v>
      </c>
      <c r="AH30" s="67">
        <v>66785</v>
      </c>
      <c r="AI30" s="67">
        <v>55568</v>
      </c>
      <c r="AJ30" s="67">
        <v>54585</v>
      </c>
      <c r="AK30" s="67">
        <v>54820</v>
      </c>
      <c r="AM30" s="67">
        <v>620415.30662449996</v>
      </c>
      <c r="AN30" s="67">
        <v>706487.83071550005</v>
      </c>
      <c r="AO30" s="67">
        <v>822294</v>
      </c>
      <c r="AP30" s="67">
        <v>609395.88988170004</v>
      </c>
      <c r="AQ30" s="67">
        <v>523206.1045286</v>
      </c>
      <c r="AR30" s="67">
        <v>457633</v>
      </c>
      <c r="AS30" s="89"/>
    </row>
    <row r="31" spans="1:45" s="88" customFormat="1" ht="15" customHeight="1" x14ac:dyDescent="0.2">
      <c r="A31" s="83" t="s">
        <v>56</v>
      </c>
      <c r="B31" s="66">
        <v>758826.70959750004</v>
      </c>
      <c r="C31" s="66">
        <v>664706.7257577501</v>
      </c>
      <c r="D31" s="66">
        <v>569506.74776099995</v>
      </c>
      <c r="E31" s="66">
        <v>573703.27930875006</v>
      </c>
      <c r="F31" s="66">
        <v>715634.70864500001</v>
      </c>
      <c r="G31" s="66">
        <v>725917.2924357499</v>
      </c>
      <c r="H31" s="66">
        <v>615597</v>
      </c>
      <c r="I31" s="66">
        <v>560661.96337600006</v>
      </c>
      <c r="J31" s="66">
        <v>644204.17722500011</v>
      </c>
      <c r="K31" s="66">
        <v>621921.1668167999</v>
      </c>
      <c r="L31" s="67">
        <v>567392.36015150009</v>
      </c>
      <c r="M31" s="67">
        <v>475451.81848240003</v>
      </c>
      <c r="N31" s="67">
        <v>694648.63347909984</v>
      </c>
      <c r="O31" s="67">
        <v>658773.82658340002</v>
      </c>
      <c r="P31" s="67">
        <v>575870.86045000004</v>
      </c>
      <c r="Q31" s="67">
        <v>511651.00317559997</v>
      </c>
      <c r="R31" s="67">
        <v>641217.52806849999</v>
      </c>
      <c r="S31" s="67">
        <v>583059</v>
      </c>
      <c r="T31" s="67">
        <v>524440</v>
      </c>
      <c r="U31" s="67">
        <v>437276</v>
      </c>
      <c r="V31" s="67">
        <v>596984</v>
      </c>
      <c r="W31" s="67">
        <v>577942</v>
      </c>
      <c r="X31" s="67">
        <v>498288</v>
      </c>
      <c r="Y31" s="67">
        <v>394935</v>
      </c>
      <c r="Z31" s="67">
        <v>530870</v>
      </c>
      <c r="AA31" s="67">
        <v>508839</v>
      </c>
      <c r="AB31" s="67">
        <v>465778</v>
      </c>
      <c r="AC31" s="67">
        <v>352213</v>
      </c>
      <c r="AD31" s="67">
        <v>424534</v>
      </c>
      <c r="AE31" s="67">
        <v>436963</v>
      </c>
      <c r="AF31" s="67">
        <v>378937</v>
      </c>
      <c r="AG31" s="67">
        <v>319536</v>
      </c>
      <c r="AH31" s="67">
        <v>387520</v>
      </c>
      <c r="AI31" s="67">
        <v>366263</v>
      </c>
      <c r="AJ31" s="67">
        <v>357299</v>
      </c>
      <c r="AK31" s="67">
        <v>314593</v>
      </c>
      <c r="AM31" s="67">
        <v>2566743.462425</v>
      </c>
      <c r="AN31" s="67">
        <v>2617810.9240462501</v>
      </c>
      <c r="AO31" s="67">
        <v>2308969.5226756996</v>
      </c>
      <c r="AP31" s="67">
        <v>2440944.3236881001</v>
      </c>
      <c r="AQ31" s="67">
        <v>2185989</v>
      </c>
      <c r="AR31" s="67">
        <v>2068142</v>
      </c>
      <c r="AS31" s="89"/>
    </row>
    <row r="32" spans="1:45" s="88" customFormat="1" ht="15" customHeight="1" x14ac:dyDescent="0.2">
      <c r="A32" s="75" t="s">
        <v>58</v>
      </c>
      <c r="B32" s="63">
        <v>3142320.0509020002</v>
      </c>
      <c r="C32" s="63">
        <v>2594692.0034630001</v>
      </c>
      <c r="D32" s="63">
        <v>2529869.6693757502</v>
      </c>
      <c r="E32" s="63">
        <v>2253907.0453087501</v>
      </c>
      <c r="F32" s="63">
        <v>2497742.8734542499</v>
      </c>
      <c r="G32" s="63">
        <v>2172759.8705150001</v>
      </c>
      <c r="H32" s="63">
        <v>2503478</v>
      </c>
      <c r="I32" s="63">
        <v>2708331.9950432498</v>
      </c>
      <c r="J32" s="63">
        <v>2709095.1596650002</v>
      </c>
      <c r="K32" s="63">
        <v>2985494.0766252</v>
      </c>
      <c r="L32" s="64">
        <v>2382393.9670636002</v>
      </c>
      <c r="M32" s="64">
        <v>2147378.0968847</v>
      </c>
      <c r="N32" s="64">
        <v>2176530.7220529001</v>
      </c>
      <c r="O32" s="64">
        <v>1979477.7642556001</v>
      </c>
      <c r="P32" s="64">
        <v>1708973.6296544001</v>
      </c>
      <c r="Q32" s="64">
        <v>1399615.6232018999</v>
      </c>
      <c r="R32" s="64">
        <v>1660289.1045285999</v>
      </c>
      <c r="S32" s="64">
        <v>1520068</v>
      </c>
      <c r="T32" s="64">
        <v>1334176</v>
      </c>
      <c r="U32" s="64">
        <v>1174093</v>
      </c>
      <c r="V32" s="64">
        <v>1470432</v>
      </c>
      <c r="W32" s="64">
        <v>1360858</v>
      </c>
      <c r="X32" s="64">
        <v>1323429</v>
      </c>
      <c r="Y32" s="64">
        <v>1037576</v>
      </c>
      <c r="Z32" s="64">
        <v>1336359</v>
      </c>
      <c r="AA32" s="64">
        <v>1229982</v>
      </c>
      <c r="AB32" s="64">
        <v>1224500</v>
      </c>
      <c r="AC32" s="64">
        <v>1057149.1279999998</v>
      </c>
      <c r="AD32" s="64">
        <v>1195373</v>
      </c>
      <c r="AE32" s="64">
        <v>1158957</v>
      </c>
      <c r="AF32" s="64">
        <v>1188949</v>
      </c>
      <c r="AG32" s="64">
        <v>970604</v>
      </c>
      <c r="AH32" s="64">
        <v>1019948.5916813915</v>
      </c>
      <c r="AI32" s="64">
        <v>890711.61867326195</v>
      </c>
      <c r="AJ32" s="64">
        <v>1099204.8690020656</v>
      </c>
      <c r="AK32" s="64">
        <v>942880.27593775641</v>
      </c>
      <c r="AM32" s="64">
        <v>10520788.769049501</v>
      </c>
      <c r="AN32" s="64">
        <v>9882312.7547617499</v>
      </c>
      <c r="AO32" s="64">
        <v>10224360.800238499</v>
      </c>
      <c r="AP32" s="64">
        <v>7264599.1891647996</v>
      </c>
      <c r="AQ32" s="64">
        <v>5688625.1045286004</v>
      </c>
      <c r="AR32" s="64">
        <v>5192288</v>
      </c>
      <c r="AS32" s="89"/>
    </row>
    <row r="33" spans="1:45" s="88" customFormat="1" ht="15" customHeight="1" x14ac:dyDescent="0.2">
      <c r="A33" s="83" t="s">
        <v>55</v>
      </c>
      <c r="B33" s="66">
        <v>2099264.3413045001</v>
      </c>
      <c r="C33" s="66">
        <v>1639736.2777052498</v>
      </c>
      <c r="D33" s="66">
        <v>1698149.9216147501</v>
      </c>
      <c r="E33" s="66">
        <v>1454438.7660000001</v>
      </c>
      <c r="F33" s="66">
        <v>1518597.16480925</v>
      </c>
      <c r="G33" s="66">
        <v>1211133.5780792499</v>
      </c>
      <c r="H33" s="66">
        <v>1570328</v>
      </c>
      <c r="I33" s="66">
        <v>1841830.03166725</v>
      </c>
      <c r="J33" s="66">
        <v>1702883.9824399999</v>
      </c>
      <c r="K33" s="66">
        <v>1976090.3098084</v>
      </c>
      <c r="L33" s="67">
        <v>1499748.5141320999</v>
      </c>
      <c r="M33" s="67">
        <v>1424683.2784023001</v>
      </c>
      <c r="N33" s="67">
        <v>1191736.0885737999</v>
      </c>
      <c r="O33" s="67">
        <v>1096122.9376721999</v>
      </c>
      <c r="P33" s="67">
        <v>895857.2436094</v>
      </c>
      <c r="Q33" s="67">
        <v>667585.62002629996</v>
      </c>
      <c r="R33" s="67">
        <v>747905.1045286</v>
      </c>
      <c r="S33" s="67">
        <v>690633</v>
      </c>
      <c r="T33" s="67">
        <v>582420</v>
      </c>
      <c r="U33" s="67">
        <v>556327</v>
      </c>
      <c r="V33" s="67">
        <v>635084</v>
      </c>
      <c r="W33" s="67">
        <v>558582</v>
      </c>
      <c r="X33" s="67">
        <v>544568</v>
      </c>
      <c r="Y33" s="67">
        <v>450497</v>
      </c>
      <c r="Z33" s="67">
        <v>508934</v>
      </c>
      <c r="AA33" s="67">
        <v>476439</v>
      </c>
      <c r="AB33" s="67">
        <v>515081</v>
      </c>
      <c r="AC33" s="67">
        <v>512490.08699999982</v>
      </c>
      <c r="AD33" s="67">
        <v>501561</v>
      </c>
      <c r="AE33" s="67">
        <v>509727</v>
      </c>
      <c r="AF33" s="67">
        <v>558596</v>
      </c>
      <c r="AG33" s="67">
        <v>448409</v>
      </c>
      <c r="AH33" s="67">
        <v>410788.88048839918</v>
      </c>
      <c r="AI33" s="67">
        <v>347374.95282045496</v>
      </c>
      <c r="AJ33" s="67">
        <v>454028.73240751371</v>
      </c>
      <c r="AK33" s="67">
        <v>396681.16560504062</v>
      </c>
      <c r="AM33" s="67">
        <v>6891589.3066245001</v>
      </c>
      <c r="AN33" s="67">
        <v>6141888.8307155007</v>
      </c>
      <c r="AO33" s="67">
        <v>6603406</v>
      </c>
      <c r="AP33" s="67">
        <v>3851302.8898817003</v>
      </c>
      <c r="AQ33" s="67">
        <v>2577288.1045285999</v>
      </c>
      <c r="AR33" s="67">
        <v>2188731</v>
      </c>
      <c r="AS33" s="89"/>
    </row>
    <row r="34" spans="1:45" s="88" customFormat="1" ht="15" customHeight="1" x14ac:dyDescent="0.2">
      <c r="A34" s="83" t="s">
        <v>56</v>
      </c>
      <c r="B34" s="66">
        <v>1043055.7095975</v>
      </c>
      <c r="C34" s="66">
        <v>954955.7257577501</v>
      </c>
      <c r="D34" s="66">
        <v>831719.74776099995</v>
      </c>
      <c r="E34" s="66">
        <v>799468.27930875006</v>
      </c>
      <c r="F34" s="66">
        <v>979145.70864500001</v>
      </c>
      <c r="G34" s="66">
        <v>961626.2924357499</v>
      </c>
      <c r="H34" s="66">
        <v>933150</v>
      </c>
      <c r="I34" s="66">
        <v>866501.96337600006</v>
      </c>
      <c r="J34" s="66">
        <v>1006211.1772250001</v>
      </c>
      <c r="K34" s="66">
        <v>1009403.7668167999</v>
      </c>
      <c r="L34" s="67">
        <v>882645.45293150004</v>
      </c>
      <c r="M34" s="67">
        <v>722694.81848240003</v>
      </c>
      <c r="N34" s="67">
        <v>984794.63347909984</v>
      </c>
      <c r="O34" s="67">
        <v>883354.82658340002</v>
      </c>
      <c r="P34" s="67">
        <v>813116.86045000004</v>
      </c>
      <c r="Q34" s="67">
        <v>732030.00317559997</v>
      </c>
      <c r="R34" s="67">
        <v>912383.52806849999</v>
      </c>
      <c r="S34" s="67">
        <v>829435</v>
      </c>
      <c r="T34" s="67">
        <v>751756</v>
      </c>
      <c r="U34" s="67">
        <v>617769</v>
      </c>
      <c r="V34" s="67">
        <v>835348</v>
      </c>
      <c r="W34" s="67">
        <v>802276</v>
      </c>
      <c r="X34" s="67">
        <v>778861</v>
      </c>
      <c r="Y34" s="67">
        <v>587079</v>
      </c>
      <c r="Z34" s="67">
        <v>827425</v>
      </c>
      <c r="AA34" s="67">
        <v>753543</v>
      </c>
      <c r="AB34" s="67">
        <v>709419</v>
      </c>
      <c r="AC34" s="67">
        <v>544659.04099999997</v>
      </c>
      <c r="AD34" s="67">
        <v>693812</v>
      </c>
      <c r="AE34" s="67">
        <v>649230</v>
      </c>
      <c r="AF34" s="67">
        <v>630353</v>
      </c>
      <c r="AG34" s="67">
        <v>522195</v>
      </c>
      <c r="AH34" s="67">
        <v>609159.71119299228</v>
      </c>
      <c r="AI34" s="67">
        <v>543336.665852807</v>
      </c>
      <c r="AJ34" s="67">
        <v>645176.13659455185</v>
      </c>
      <c r="AK34" s="67">
        <v>546199.11033271579</v>
      </c>
      <c r="AM34" s="67">
        <v>3629199.462425</v>
      </c>
      <c r="AN34" s="67">
        <v>3740423.9240462501</v>
      </c>
      <c r="AO34" s="67">
        <v>3620954.7154556997</v>
      </c>
      <c r="AP34" s="67">
        <v>3413296.3236880996</v>
      </c>
      <c r="AQ34" s="67">
        <v>3111337</v>
      </c>
      <c r="AR34" s="67">
        <v>3003557</v>
      </c>
      <c r="AS34" s="89"/>
    </row>
    <row r="35" spans="1:45" s="88" customFormat="1" ht="15" customHeight="1" x14ac:dyDescent="0.2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M35" s="74"/>
      <c r="AN35" s="74"/>
      <c r="AO35" s="74"/>
      <c r="AP35" s="74"/>
      <c r="AQ35" s="74"/>
      <c r="AR35" s="74"/>
      <c r="AS35" s="89"/>
    </row>
    <row r="36" spans="1:45" s="88" customFormat="1" ht="15" customHeight="1" x14ac:dyDescent="0.2">
      <c r="A36" s="78" t="s">
        <v>59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79"/>
      <c r="AC36" s="79"/>
      <c r="AD36" s="74"/>
      <c r="AE36" s="74"/>
      <c r="AF36" s="74"/>
      <c r="AG36" s="74"/>
      <c r="AH36" s="74"/>
      <c r="AI36" s="74"/>
      <c r="AJ36" s="74"/>
      <c r="AK36" s="74"/>
      <c r="AM36" s="74"/>
      <c r="AN36" s="74"/>
      <c r="AO36" s="74"/>
      <c r="AP36" s="74"/>
      <c r="AQ36" s="74"/>
      <c r="AR36" s="74"/>
      <c r="AS36" s="89"/>
    </row>
    <row r="37" spans="1:45" s="88" customFormat="1" ht="15" customHeight="1" x14ac:dyDescent="0.2">
      <c r="A37" s="75" t="s">
        <v>54</v>
      </c>
      <c r="B37" s="63">
        <v>959895.31742500025</v>
      </c>
      <c r="C37" s="63">
        <v>844570.63111900026</v>
      </c>
      <c r="D37" s="63">
        <v>918389.11926599976</v>
      </c>
      <c r="E37" s="63">
        <v>892368.66582900018</v>
      </c>
      <c r="F37" s="63">
        <v>950721.12118099991</v>
      </c>
      <c r="G37" s="63">
        <v>734272.66544000001</v>
      </c>
      <c r="H37" s="63">
        <v>900617</v>
      </c>
      <c r="I37" s="63">
        <v>893871.0518149999</v>
      </c>
      <c r="J37" s="63">
        <v>742479.71752900002</v>
      </c>
      <c r="K37" s="63">
        <v>885492.4989999996</v>
      </c>
      <c r="L37" s="64">
        <v>803910.44699999981</v>
      </c>
      <c r="M37" s="64">
        <v>806378.02500000002</v>
      </c>
      <c r="N37" s="64">
        <v>813834.90700000012</v>
      </c>
      <c r="O37" s="64">
        <v>820910.62900000019</v>
      </c>
      <c r="P37" s="64">
        <v>679967.32099999988</v>
      </c>
      <c r="Q37" s="64">
        <v>446574.54200000002</v>
      </c>
      <c r="R37" s="64">
        <v>543672.14603199996</v>
      </c>
      <c r="S37" s="64">
        <v>483298.76838900003</v>
      </c>
      <c r="T37" s="64">
        <v>430980.25029300002</v>
      </c>
      <c r="U37" s="64">
        <v>430136.27208900003</v>
      </c>
      <c r="V37" s="64">
        <v>509681.6948709999</v>
      </c>
      <c r="W37" s="64">
        <v>448325.07912300003</v>
      </c>
      <c r="X37" s="64">
        <v>478947.76501100004</v>
      </c>
      <c r="Y37" s="64">
        <v>450587.66721699992</v>
      </c>
      <c r="Z37" s="64">
        <v>573309.99560799985</v>
      </c>
      <c r="AA37" s="64">
        <v>474662.94849800004</v>
      </c>
      <c r="AB37" s="64">
        <v>478328.56321000011</v>
      </c>
      <c r="AC37" s="64">
        <v>450720.68558300001</v>
      </c>
      <c r="AD37" s="64">
        <v>480640.66357200051</v>
      </c>
      <c r="AE37" s="64">
        <v>418816.1648790004</v>
      </c>
      <c r="AF37" s="64">
        <v>486368.68455599964</v>
      </c>
      <c r="AG37" s="64">
        <v>437235.60201500001</v>
      </c>
      <c r="AH37" s="64">
        <v>476777.18577799998</v>
      </c>
      <c r="AI37" s="64">
        <v>437827.3460289996</v>
      </c>
      <c r="AJ37" s="64">
        <v>651074.6746710001</v>
      </c>
      <c r="AK37" s="64">
        <v>478099.33776999993</v>
      </c>
      <c r="AM37" s="64">
        <v>3615223.7336390009</v>
      </c>
      <c r="AN37" s="64">
        <v>3479481.6935720001</v>
      </c>
      <c r="AO37" s="64">
        <v>3238260.6885289992</v>
      </c>
      <c r="AP37" s="64">
        <v>2761287.3990000002</v>
      </c>
      <c r="AQ37" s="64">
        <v>1888087.4368030003</v>
      </c>
      <c r="AR37" s="64">
        <v>1887542.2062219998</v>
      </c>
      <c r="AS37" s="89"/>
    </row>
    <row r="38" spans="1:45" s="88" customFormat="1" ht="15" customHeight="1" x14ac:dyDescent="0.2">
      <c r="A38" s="83" t="s">
        <v>55</v>
      </c>
      <c r="B38" s="66">
        <v>863390.89700000023</v>
      </c>
      <c r="C38" s="66">
        <v>742937.22600000026</v>
      </c>
      <c r="D38" s="66">
        <v>826528.54499999981</v>
      </c>
      <c r="E38" s="66">
        <v>808135.70300000021</v>
      </c>
      <c r="F38" s="66">
        <v>860212.99899999995</v>
      </c>
      <c r="G38" s="66">
        <v>653022.31200000003</v>
      </c>
      <c r="H38" s="66">
        <v>798505</v>
      </c>
      <c r="I38" s="66">
        <v>805745.76399999997</v>
      </c>
      <c r="J38" s="66">
        <v>641237.48400000005</v>
      </c>
      <c r="K38" s="66">
        <v>772889.01899999962</v>
      </c>
      <c r="L38" s="67">
        <v>699830.36799999978</v>
      </c>
      <c r="M38" s="67">
        <v>721287.33200000005</v>
      </c>
      <c r="N38" s="67">
        <v>705365.2790000001</v>
      </c>
      <c r="O38" s="67">
        <v>730455.92200000025</v>
      </c>
      <c r="P38" s="67">
        <v>580601.1129999999</v>
      </c>
      <c r="Q38" s="67">
        <v>356088.36300000001</v>
      </c>
      <c r="R38" s="67">
        <v>427250.51300000004</v>
      </c>
      <c r="S38" s="67">
        <v>380179.70900000003</v>
      </c>
      <c r="T38" s="67">
        <v>328423.29500000004</v>
      </c>
      <c r="U38" s="67">
        <v>344560.05700000003</v>
      </c>
      <c r="V38" s="67">
        <v>402208.11099999992</v>
      </c>
      <c r="W38" s="67">
        <v>346758.51300000004</v>
      </c>
      <c r="X38" s="67">
        <v>341961.04000000004</v>
      </c>
      <c r="Y38" s="67">
        <v>344386.72399999993</v>
      </c>
      <c r="Z38" s="67">
        <v>413341.75399999984</v>
      </c>
      <c r="AA38" s="67">
        <v>342036.80100000004</v>
      </c>
      <c r="AB38" s="67">
        <v>342028.85700000008</v>
      </c>
      <c r="AC38" s="67">
        <v>347525.66500000004</v>
      </c>
      <c r="AD38" s="67">
        <v>334444.10200000042</v>
      </c>
      <c r="AE38" s="67">
        <v>309249.21600000036</v>
      </c>
      <c r="AF38" s="67">
        <v>347649.64899999963</v>
      </c>
      <c r="AG38" s="67">
        <v>318400.60800000001</v>
      </c>
      <c r="AH38" s="67">
        <v>339023.21900000004</v>
      </c>
      <c r="AI38" s="67">
        <v>330102.53099999961</v>
      </c>
      <c r="AJ38" s="67">
        <v>482678.2570000001</v>
      </c>
      <c r="AK38" s="67">
        <v>367574.71399999992</v>
      </c>
      <c r="AM38" s="67">
        <v>3240992.3710000007</v>
      </c>
      <c r="AN38" s="67">
        <v>3117485.6159999999</v>
      </c>
      <c r="AO38" s="67">
        <v>2835244.2029999993</v>
      </c>
      <c r="AP38" s="67">
        <v>2372510.6770000001</v>
      </c>
      <c r="AQ38" s="67">
        <v>1480413.5740000003</v>
      </c>
      <c r="AR38" s="67">
        <v>1435314.3879999998</v>
      </c>
      <c r="AS38" s="89"/>
    </row>
    <row r="39" spans="1:45" s="88" customFormat="1" ht="15" customHeight="1" x14ac:dyDescent="0.2">
      <c r="A39" s="83" t="s">
        <v>56</v>
      </c>
      <c r="B39" s="66">
        <v>96504.420425000004</v>
      </c>
      <c r="C39" s="66">
        <v>101633.405119</v>
      </c>
      <c r="D39" s="66">
        <v>91860.574265999981</v>
      </c>
      <c r="E39" s="66">
        <v>84232.962828999996</v>
      </c>
      <c r="F39" s="66">
        <v>90508.122180999984</v>
      </c>
      <c r="G39" s="66">
        <v>81250.353440000006</v>
      </c>
      <c r="H39" s="66">
        <v>102112</v>
      </c>
      <c r="I39" s="66">
        <v>88125.287814999989</v>
      </c>
      <c r="J39" s="66">
        <v>101242.23352900002</v>
      </c>
      <c r="K39" s="66">
        <v>112603.48000000001</v>
      </c>
      <c r="L39" s="67">
        <v>104080.07900000001</v>
      </c>
      <c r="M39" s="67">
        <v>85090.692999999999</v>
      </c>
      <c r="N39" s="67">
        <v>108469.62800000003</v>
      </c>
      <c r="O39" s="67">
        <v>90454.706999999995</v>
      </c>
      <c r="P39" s="67">
        <v>99366.207999999999</v>
      </c>
      <c r="Q39" s="67">
        <v>90486.179000000004</v>
      </c>
      <c r="R39" s="67">
        <v>116421.63303199998</v>
      </c>
      <c r="S39" s="67">
        <v>103119.05938899999</v>
      </c>
      <c r="T39" s="67">
        <v>102556.95529299999</v>
      </c>
      <c r="U39" s="67">
        <v>85576.215089000005</v>
      </c>
      <c r="V39" s="67">
        <v>107473.58387100001</v>
      </c>
      <c r="W39" s="67">
        <v>101566.566123</v>
      </c>
      <c r="X39" s="67">
        <v>136986.725011</v>
      </c>
      <c r="Y39" s="67">
        <v>106200.94321699999</v>
      </c>
      <c r="Z39" s="67">
        <v>159968.24160800001</v>
      </c>
      <c r="AA39" s="67">
        <v>132626.14749800001</v>
      </c>
      <c r="AB39" s="67">
        <v>136299.70621000003</v>
      </c>
      <c r="AC39" s="67">
        <v>103195.02058300003</v>
      </c>
      <c r="AD39" s="67">
        <v>146196.56157200009</v>
      </c>
      <c r="AE39" s="67">
        <v>109566.94887900006</v>
      </c>
      <c r="AF39" s="67">
        <v>138719.03555600002</v>
      </c>
      <c r="AG39" s="67">
        <v>118834.99401500002</v>
      </c>
      <c r="AH39" s="67">
        <v>137753.96677799994</v>
      </c>
      <c r="AI39" s="67">
        <v>107724.81502899998</v>
      </c>
      <c r="AJ39" s="67">
        <v>168396.41767100006</v>
      </c>
      <c r="AK39" s="67">
        <v>110524.62376999999</v>
      </c>
      <c r="AM39" s="67">
        <v>374231.362639</v>
      </c>
      <c r="AN39" s="67">
        <v>361996.07757199998</v>
      </c>
      <c r="AO39" s="67">
        <v>403016.485529</v>
      </c>
      <c r="AP39" s="67">
        <v>388776.72200000001</v>
      </c>
      <c r="AQ39" s="67">
        <v>407673.86280299997</v>
      </c>
      <c r="AR39" s="67">
        <v>452227.81822200003</v>
      </c>
      <c r="AS39" s="89"/>
    </row>
    <row r="40" spans="1:45" s="88" customFormat="1" ht="15" customHeight="1" x14ac:dyDescent="0.2">
      <c r="A40" s="85" t="s">
        <v>60</v>
      </c>
      <c r="B40" s="161">
        <v>19053.717984999996</v>
      </c>
      <c r="C40" s="161">
        <v>20132.475445</v>
      </c>
      <c r="D40" s="161">
        <v>16779.093707</v>
      </c>
      <c r="E40" s="66">
        <v>13256.643291999997</v>
      </c>
      <c r="F40" s="66">
        <v>16537.268489999999</v>
      </c>
      <c r="G40" s="66">
        <v>15901.079</v>
      </c>
      <c r="H40" s="66">
        <v>19479</v>
      </c>
      <c r="I40" s="66">
        <v>15732.771000000001</v>
      </c>
      <c r="J40" s="66">
        <v>16638.351999999999</v>
      </c>
      <c r="K40" s="66">
        <v>18508.650000000001</v>
      </c>
      <c r="L40" s="67">
        <v>17090.021999999997</v>
      </c>
      <c r="M40" s="67">
        <v>15201.618000000006</v>
      </c>
      <c r="N40" s="67">
        <v>18539.020999999997</v>
      </c>
      <c r="O40" s="67">
        <v>15738.273999999998</v>
      </c>
      <c r="P40" s="67">
        <v>17962.707000000002</v>
      </c>
      <c r="Q40" s="67">
        <v>20649.925999999999</v>
      </c>
      <c r="R40" s="67">
        <v>17552.388999999999</v>
      </c>
      <c r="S40" s="67">
        <v>19633.170231</v>
      </c>
      <c r="T40" s="67">
        <v>24222.432335999998</v>
      </c>
      <c r="U40" s="67">
        <v>22132.349154000003</v>
      </c>
      <c r="V40" s="67">
        <v>30106.370440000013</v>
      </c>
      <c r="W40" s="67">
        <v>24987.948956</v>
      </c>
      <c r="X40" s="67">
        <v>28673.644411000001</v>
      </c>
      <c r="Y40" s="67">
        <v>22964.491215999999</v>
      </c>
      <c r="Z40" s="67">
        <v>32658.021734000002</v>
      </c>
      <c r="AA40" s="67">
        <v>26877.390001</v>
      </c>
      <c r="AB40" s="67">
        <v>22085.952021999998</v>
      </c>
      <c r="AC40" s="67">
        <v>22723.438000000002</v>
      </c>
      <c r="AD40" s="67">
        <v>21266.705168</v>
      </c>
      <c r="AE40" s="67">
        <v>19456.27499999998</v>
      </c>
      <c r="AF40" s="67">
        <v>25049.936486000013</v>
      </c>
      <c r="AG40" s="67">
        <v>26161.129911000004</v>
      </c>
      <c r="AH40" s="67">
        <v>26227.838233999966</v>
      </c>
      <c r="AI40" s="67">
        <v>22323.541999999972</v>
      </c>
      <c r="AJ40" s="67">
        <v>33717.399771999997</v>
      </c>
      <c r="AK40" s="67">
        <v>19607.964</v>
      </c>
      <c r="AM40" s="67">
        <v>69221.930429</v>
      </c>
      <c r="AN40" s="67">
        <v>67650.161489999999</v>
      </c>
      <c r="AO40" s="67">
        <v>67438.642000000007</v>
      </c>
      <c r="AP40" s="67">
        <v>72889.928</v>
      </c>
      <c r="AQ40" s="67">
        <v>83540.340721</v>
      </c>
      <c r="AR40" s="67">
        <v>106732.45502300002</v>
      </c>
      <c r="AS40" s="89"/>
    </row>
    <row r="41" spans="1:45" s="88" customFormat="1" ht="15" customHeight="1" x14ac:dyDescent="0.2">
      <c r="A41" s="85" t="s">
        <v>61</v>
      </c>
      <c r="B41" s="66">
        <v>77450.702440000008</v>
      </c>
      <c r="C41" s="66">
        <v>81500.929673999999</v>
      </c>
      <c r="D41" s="66">
        <v>75081.480558999989</v>
      </c>
      <c r="E41" s="66">
        <v>70976.319537000003</v>
      </c>
      <c r="F41" s="66">
        <v>73971</v>
      </c>
      <c r="G41" s="66">
        <v>65349.274440000001</v>
      </c>
      <c r="H41" s="66">
        <v>82633</v>
      </c>
      <c r="I41" s="66">
        <v>72392.516814999995</v>
      </c>
      <c r="J41" s="66">
        <v>84603.88152900002</v>
      </c>
      <c r="K41" s="66">
        <v>94095</v>
      </c>
      <c r="L41" s="67">
        <v>86990.057000000015</v>
      </c>
      <c r="M41" s="67">
        <v>69889.074999999997</v>
      </c>
      <c r="N41" s="67">
        <v>89930.607000000033</v>
      </c>
      <c r="O41" s="67">
        <v>74716.433000000005</v>
      </c>
      <c r="P41" s="67">
        <v>81403.500999999989</v>
      </c>
      <c r="Q41" s="67">
        <v>69836.253000000012</v>
      </c>
      <c r="R41" s="67">
        <v>98869.244031999973</v>
      </c>
      <c r="S41" s="67">
        <v>83485.889157999991</v>
      </c>
      <c r="T41" s="67">
        <v>78334.522956999994</v>
      </c>
      <c r="U41" s="67">
        <v>63443.865935000002</v>
      </c>
      <c r="V41" s="67">
        <v>77367.213430999996</v>
      </c>
      <c r="W41" s="67">
        <v>76578.617166999989</v>
      </c>
      <c r="X41" s="67">
        <v>108313.0806</v>
      </c>
      <c r="Y41" s="67">
        <v>83236.452000999983</v>
      </c>
      <c r="Z41" s="67">
        <v>127310.21987399999</v>
      </c>
      <c r="AA41" s="67">
        <v>105748.75749700001</v>
      </c>
      <c r="AB41" s="67">
        <v>114213.75418800004</v>
      </c>
      <c r="AC41" s="67">
        <v>80471.582583000025</v>
      </c>
      <c r="AD41" s="67">
        <v>124929.85640400011</v>
      </c>
      <c r="AE41" s="67">
        <v>90110.673879000067</v>
      </c>
      <c r="AF41" s="67">
        <v>113669.09907</v>
      </c>
      <c r="AG41" s="67">
        <v>92673.864104000022</v>
      </c>
      <c r="AH41" s="67">
        <v>111526.12854399998</v>
      </c>
      <c r="AI41" s="67">
        <v>85401.273029000004</v>
      </c>
      <c r="AJ41" s="67">
        <v>134679.01789900006</v>
      </c>
      <c r="AK41" s="67">
        <v>90916.659769999984</v>
      </c>
      <c r="AM41" s="67">
        <v>305009.43221</v>
      </c>
      <c r="AN41" s="67">
        <v>294346</v>
      </c>
      <c r="AO41" s="67">
        <v>335578</v>
      </c>
      <c r="AP41" s="67">
        <v>315886.79400000005</v>
      </c>
      <c r="AQ41" s="67">
        <v>324133.52208199998</v>
      </c>
      <c r="AR41" s="67">
        <v>345495.36319899996</v>
      </c>
      <c r="AS41" s="89"/>
    </row>
    <row r="42" spans="1:45" s="88" customFormat="1" ht="15" customHeight="1" x14ac:dyDescent="0.2">
      <c r="A42" s="75" t="s">
        <v>57</v>
      </c>
      <c r="B42" s="63">
        <v>327460.61240900098</v>
      </c>
      <c r="C42" s="63">
        <v>294890.51690600114</v>
      </c>
      <c r="D42" s="63">
        <v>270087.73685600114</v>
      </c>
      <c r="E42" s="63">
        <v>287666.9695170013</v>
      </c>
      <c r="F42" s="63">
        <v>323725.06976400129</v>
      </c>
      <c r="G42" s="63">
        <v>331753.43396200176</v>
      </c>
      <c r="H42" s="63">
        <v>304447</v>
      </c>
      <c r="I42" s="63">
        <v>286309.73463400058</v>
      </c>
      <c r="J42" s="63">
        <v>325171.80121400114</v>
      </c>
      <c r="K42" s="63">
        <v>338199.50699999963</v>
      </c>
      <c r="L42" s="64">
        <v>311361.74999999884</v>
      </c>
      <c r="M42" s="64">
        <v>308397.64399999927</v>
      </c>
      <c r="N42" s="64">
        <v>389456.79900000006</v>
      </c>
      <c r="O42" s="64">
        <v>379417.78500000003</v>
      </c>
      <c r="P42" s="64">
        <v>335196.67</v>
      </c>
      <c r="Q42" s="64">
        <v>307412.576</v>
      </c>
      <c r="R42" s="64">
        <v>371320.28475800005</v>
      </c>
      <c r="S42" s="64">
        <v>342826.86</v>
      </c>
      <c r="T42" s="64">
        <v>323853.58946300007</v>
      </c>
      <c r="U42" s="64">
        <v>280691.84547600005</v>
      </c>
      <c r="V42" s="64">
        <v>361820.31995999999</v>
      </c>
      <c r="W42" s="64">
        <v>348390.40037399996</v>
      </c>
      <c r="X42" s="64">
        <v>321622.52954899997</v>
      </c>
      <c r="Y42" s="64">
        <v>274411.51753299998</v>
      </c>
      <c r="Z42" s="64">
        <v>335845.04268800002</v>
      </c>
      <c r="AA42" s="64">
        <v>316246.26611900004</v>
      </c>
      <c r="AB42" s="64">
        <v>287311.40034499997</v>
      </c>
      <c r="AC42" s="64">
        <v>226979.07258099999</v>
      </c>
      <c r="AD42" s="64">
        <v>248042.30708900001</v>
      </c>
      <c r="AE42" s="64">
        <v>256131.08559699997</v>
      </c>
      <c r="AF42" s="64">
        <v>230741.35699299996</v>
      </c>
      <c r="AG42" s="64">
        <v>205054.521182</v>
      </c>
      <c r="AH42" s="64">
        <v>242847</v>
      </c>
      <c r="AI42" s="64">
        <v>223206</v>
      </c>
      <c r="AJ42" s="64">
        <v>210224</v>
      </c>
      <c r="AK42" s="64">
        <v>175867</v>
      </c>
      <c r="AM42" s="64">
        <v>1180105.8356880045</v>
      </c>
      <c r="AN42" s="64">
        <v>1246235.0525300053</v>
      </c>
      <c r="AO42" s="64">
        <v>1283130.7022139989</v>
      </c>
      <c r="AP42" s="64">
        <v>1411483.83</v>
      </c>
      <c r="AQ42" s="64">
        <v>1318692.496053</v>
      </c>
      <c r="AR42" s="64">
        <v>1306244.7674160001</v>
      </c>
      <c r="AS42" s="89"/>
    </row>
    <row r="43" spans="1:45" s="88" customFormat="1" ht="15" customHeight="1" x14ac:dyDescent="0.2">
      <c r="A43" s="83" t="s">
        <v>55</v>
      </c>
      <c r="B43" s="66">
        <v>89612.912500000006</v>
      </c>
      <c r="C43" s="66">
        <v>87005.28</v>
      </c>
      <c r="D43" s="66">
        <v>90000.212721000004</v>
      </c>
      <c r="E43" s="66">
        <v>107254.27499999999</v>
      </c>
      <c r="F43" s="66">
        <v>97233.396000000022</v>
      </c>
      <c r="G43" s="66">
        <v>103441.46300000002</v>
      </c>
      <c r="H43" s="66">
        <v>111815</v>
      </c>
      <c r="I43" s="66">
        <v>100140.09699999999</v>
      </c>
      <c r="J43" s="66">
        <v>99194.881999999998</v>
      </c>
      <c r="K43" s="66">
        <v>115983.908</v>
      </c>
      <c r="L43" s="67">
        <v>105399.27999999997</v>
      </c>
      <c r="M43" s="67">
        <v>135465.842</v>
      </c>
      <c r="N43" s="67">
        <v>123408.63199999998</v>
      </c>
      <c r="O43" s="67">
        <v>129983.31</v>
      </c>
      <c r="P43" s="67">
        <v>115448.769</v>
      </c>
      <c r="Q43" s="67">
        <v>108960.73300000001</v>
      </c>
      <c r="R43" s="67">
        <v>107856.67900000003</v>
      </c>
      <c r="S43" s="67">
        <v>101196.72199999998</v>
      </c>
      <c r="T43" s="67">
        <v>108645.94499999998</v>
      </c>
      <c r="U43" s="67">
        <v>96818.208000000013</v>
      </c>
      <c r="V43" s="67">
        <v>101867.59000000001</v>
      </c>
      <c r="W43" s="67">
        <v>99841.774000000005</v>
      </c>
      <c r="X43" s="67">
        <v>105976.022</v>
      </c>
      <c r="Y43" s="67">
        <v>103887.74299999999</v>
      </c>
      <c r="Z43" s="67">
        <v>94626.102999999988</v>
      </c>
      <c r="AA43" s="67">
        <v>93166.923999999999</v>
      </c>
      <c r="AB43" s="67">
        <v>91426.135999999969</v>
      </c>
      <c r="AC43" s="67">
        <v>83966.873999999982</v>
      </c>
      <c r="AD43" s="67">
        <v>77272.405999999974</v>
      </c>
      <c r="AE43" s="67">
        <v>80250.553999999989</v>
      </c>
      <c r="AF43" s="67">
        <v>72595.540999999983</v>
      </c>
      <c r="AG43" s="67">
        <v>66957.585000000006</v>
      </c>
      <c r="AH43" s="67">
        <v>73590</v>
      </c>
      <c r="AI43" s="67">
        <v>68900</v>
      </c>
      <c r="AJ43" s="67">
        <v>64925</v>
      </c>
      <c r="AK43" s="67">
        <v>53410</v>
      </c>
      <c r="AM43" s="67">
        <v>373872.68022099999</v>
      </c>
      <c r="AN43" s="67">
        <v>412629.91400000005</v>
      </c>
      <c r="AO43" s="67">
        <v>456043.91200000001</v>
      </c>
      <c r="AP43" s="67">
        <v>477801.44400000002</v>
      </c>
      <c r="AQ43" s="67">
        <v>414517.554</v>
      </c>
      <c r="AR43" s="67">
        <v>411573.12900000002</v>
      </c>
      <c r="AS43" s="89"/>
    </row>
    <row r="44" spans="1:45" s="88" customFormat="1" ht="15" customHeight="1" x14ac:dyDescent="0.2">
      <c r="A44" s="83" t="s">
        <v>56</v>
      </c>
      <c r="B44" s="66">
        <v>237847.69990900101</v>
      </c>
      <c r="C44" s="66">
        <v>207885.23690600117</v>
      </c>
      <c r="D44" s="66">
        <v>180087.52413500112</v>
      </c>
      <c r="E44" s="66">
        <v>180412.69451700131</v>
      </c>
      <c r="F44" s="66">
        <v>226491.67376400129</v>
      </c>
      <c r="G44" s="66">
        <v>228311.97096200174</v>
      </c>
      <c r="H44" s="66">
        <v>192632</v>
      </c>
      <c r="I44" s="66">
        <v>186169.63763400062</v>
      </c>
      <c r="J44" s="66">
        <v>225976.91921400113</v>
      </c>
      <c r="K44" s="66">
        <v>222215.59899999967</v>
      </c>
      <c r="L44" s="67">
        <v>205962.46999999887</v>
      </c>
      <c r="M44" s="67">
        <v>172931.80199999924</v>
      </c>
      <c r="N44" s="67">
        <v>266048.16700000007</v>
      </c>
      <c r="O44" s="67">
        <v>249434.47500000003</v>
      </c>
      <c r="P44" s="67">
        <v>219747.59800000003</v>
      </c>
      <c r="Q44" s="67">
        <v>198451.84300000002</v>
      </c>
      <c r="R44" s="67">
        <v>263463.60575800005</v>
      </c>
      <c r="S44" s="67">
        <v>241629.86</v>
      </c>
      <c r="T44" s="67">
        <v>215207.64446300009</v>
      </c>
      <c r="U44" s="67">
        <v>183873.63747600003</v>
      </c>
      <c r="V44" s="67">
        <v>259952.72996</v>
      </c>
      <c r="W44" s="67">
        <v>248548.62637399998</v>
      </c>
      <c r="X44" s="67">
        <v>215646.507549</v>
      </c>
      <c r="Y44" s="67">
        <v>170523.77453300002</v>
      </c>
      <c r="Z44" s="67">
        <v>241218.93968800001</v>
      </c>
      <c r="AA44" s="67">
        <v>223079.34211900001</v>
      </c>
      <c r="AB44" s="67">
        <v>195885.264345</v>
      </c>
      <c r="AC44" s="67">
        <v>143012.198581</v>
      </c>
      <c r="AD44" s="67">
        <v>170769.90108900005</v>
      </c>
      <c r="AE44" s="67">
        <v>175880.53159699996</v>
      </c>
      <c r="AF44" s="67">
        <v>158145.81599299997</v>
      </c>
      <c r="AG44" s="67">
        <v>138096.936182</v>
      </c>
      <c r="AH44" s="67">
        <v>169257</v>
      </c>
      <c r="AI44" s="67">
        <v>154306</v>
      </c>
      <c r="AJ44" s="67">
        <v>145299</v>
      </c>
      <c r="AK44" s="67">
        <v>122457</v>
      </c>
      <c r="AM44" s="67">
        <v>806233.15546700463</v>
      </c>
      <c r="AN44" s="67">
        <v>833605.13853000547</v>
      </c>
      <c r="AO44" s="67">
        <v>827086.79021399899</v>
      </c>
      <c r="AP44" s="67">
        <v>933682.0830000001</v>
      </c>
      <c r="AQ44" s="67">
        <v>904174.94205300009</v>
      </c>
      <c r="AR44" s="67">
        <v>894671.63841600006</v>
      </c>
      <c r="AS44" s="89"/>
    </row>
    <row r="45" spans="1:45" s="88" customFormat="1" ht="15" customHeight="1" x14ac:dyDescent="0.2">
      <c r="A45" s="85" t="s">
        <v>60</v>
      </c>
      <c r="B45" s="66">
        <v>31090.072863000129</v>
      </c>
      <c r="C45" s="66">
        <v>27134.363262000079</v>
      </c>
      <c r="D45" s="66">
        <v>28131.999062000072</v>
      </c>
      <c r="E45" s="66">
        <v>30141.511026000117</v>
      </c>
      <c r="F45" s="66">
        <v>32591.170459000128</v>
      </c>
      <c r="G45" s="66">
        <v>31963.726058000095</v>
      </c>
      <c r="H45" s="66">
        <v>28490</v>
      </c>
      <c r="I45" s="66">
        <v>30198.142005000074</v>
      </c>
      <c r="J45" s="66">
        <v>37966.67973100012</v>
      </c>
      <c r="K45" s="66">
        <v>43999.035999999986</v>
      </c>
      <c r="L45" s="67">
        <v>38533.264999999934</v>
      </c>
      <c r="M45" s="67">
        <v>32519.079999999944</v>
      </c>
      <c r="N45" s="67">
        <v>43772.707000000009</v>
      </c>
      <c r="O45" s="67">
        <v>47807.226000000024</v>
      </c>
      <c r="P45" s="67">
        <v>44866.660000000011</v>
      </c>
      <c r="Q45" s="67">
        <v>37787.915000000008</v>
      </c>
      <c r="R45" s="67">
        <v>47878.445019999999</v>
      </c>
      <c r="S45" s="67">
        <v>46037.533499999998</v>
      </c>
      <c r="T45" s="67">
        <v>40549.867040000005</v>
      </c>
      <c r="U45" s="67">
        <v>34250.927049999991</v>
      </c>
      <c r="V45" s="67">
        <v>39311.86722</v>
      </c>
      <c r="W45" s="67">
        <v>39074.199219999988</v>
      </c>
      <c r="X45" s="67">
        <v>36343.321420000007</v>
      </c>
      <c r="Y45" s="67">
        <v>33840.289829999994</v>
      </c>
      <c r="Z45" s="67">
        <v>42003.279589999998</v>
      </c>
      <c r="AA45" s="67">
        <v>38595.276229999989</v>
      </c>
      <c r="AB45" s="67">
        <v>34495.939420000002</v>
      </c>
      <c r="AC45" s="67">
        <v>32856.47219</v>
      </c>
      <c r="AD45" s="67">
        <v>39705.533310000013</v>
      </c>
      <c r="AE45" s="67">
        <v>43522.861689999976</v>
      </c>
      <c r="AF45" s="67">
        <v>41395.672419999988</v>
      </c>
      <c r="AG45" s="67">
        <v>35151.053010000003</v>
      </c>
      <c r="AH45" s="67">
        <v>40348</v>
      </c>
      <c r="AI45" s="67">
        <v>37545</v>
      </c>
      <c r="AJ45" s="67">
        <v>33472</v>
      </c>
      <c r="AK45" s="67">
        <v>30443</v>
      </c>
      <c r="AM45" s="67">
        <v>116497.9462130004</v>
      </c>
      <c r="AN45" s="67">
        <v>123242.64512800043</v>
      </c>
      <c r="AO45" s="67">
        <v>153018.06073099998</v>
      </c>
      <c r="AP45" s="67">
        <v>174234.50800000006</v>
      </c>
      <c r="AQ45" s="67">
        <v>168717.51378000001</v>
      </c>
      <c r="AR45" s="67">
        <v>148569.67768999998</v>
      </c>
      <c r="AS45" s="89"/>
    </row>
    <row r="46" spans="1:45" s="88" customFormat="1" ht="15" customHeight="1" x14ac:dyDescent="0.2">
      <c r="A46" s="85" t="s">
        <v>61</v>
      </c>
      <c r="B46" s="66">
        <v>187593.00484800077</v>
      </c>
      <c r="C46" s="66">
        <v>169210.15037600091</v>
      </c>
      <c r="D46" s="66">
        <v>144807.53062100097</v>
      </c>
      <c r="E46" s="66">
        <v>144059.76791100111</v>
      </c>
      <c r="F46" s="66">
        <v>183710</v>
      </c>
      <c r="G46" s="66">
        <v>184433.06763900153</v>
      </c>
      <c r="H46" s="66">
        <v>158168</v>
      </c>
      <c r="I46" s="66">
        <v>151936.01438900048</v>
      </c>
      <c r="J46" s="66">
        <v>182435.85644100088</v>
      </c>
      <c r="K46" s="66">
        <v>171610</v>
      </c>
      <c r="L46" s="67">
        <v>161955.12499999898</v>
      </c>
      <c r="M46" s="67">
        <v>135034.38399999935</v>
      </c>
      <c r="N46" s="67">
        <v>216963.22300000011</v>
      </c>
      <c r="O46" s="67">
        <v>196274.07700000002</v>
      </c>
      <c r="P46" s="67">
        <v>168898.52300000002</v>
      </c>
      <c r="Q46" s="67">
        <v>155826.34600000002</v>
      </c>
      <c r="R46" s="67">
        <v>207365.41984800002</v>
      </c>
      <c r="S46" s="67">
        <v>185376.09166000001</v>
      </c>
      <c r="T46" s="67">
        <v>162484.58104300004</v>
      </c>
      <c r="U46" s="67">
        <v>139117.00935600002</v>
      </c>
      <c r="V46" s="67">
        <v>206658.23801999999</v>
      </c>
      <c r="W46" s="67">
        <v>194168.01060399995</v>
      </c>
      <c r="X46" s="67">
        <v>166263.29661899997</v>
      </c>
      <c r="Y46" s="67">
        <v>126131.65085300003</v>
      </c>
      <c r="Z46" s="67">
        <v>185634.33117799999</v>
      </c>
      <c r="AA46" s="67">
        <v>167556.75064900002</v>
      </c>
      <c r="AB46" s="67">
        <v>144626.95851500001</v>
      </c>
      <c r="AC46" s="67">
        <v>103840.53712100003</v>
      </c>
      <c r="AD46" s="67">
        <v>125970.17970900003</v>
      </c>
      <c r="AE46" s="67">
        <v>127057.05337000001</v>
      </c>
      <c r="AF46" s="67">
        <v>112762.11001299997</v>
      </c>
      <c r="AG46" s="67">
        <v>98987.432012000005</v>
      </c>
      <c r="AH46" s="67">
        <v>128909</v>
      </c>
      <c r="AI46" s="67">
        <v>116761</v>
      </c>
      <c r="AJ46" s="67">
        <v>111827</v>
      </c>
      <c r="AK46" s="67">
        <v>92014</v>
      </c>
      <c r="AM46" s="67">
        <v>645670.45375600376</v>
      </c>
      <c r="AN46" s="67">
        <v>678248</v>
      </c>
      <c r="AO46" s="67">
        <v>651035.18544099899</v>
      </c>
      <c r="AP46" s="67">
        <v>737962.16900000011</v>
      </c>
      <c r="AQ46" s="67">
        <v>694343.45496300003</v>
      </c>
      <c r="AR46" s="67">
        <v>693221.19609600003</v>
      </c>
      <c r="AS46" s="89"/>
    </row>
    <row r="47" spans="1:45" s="88" customFormat="1" ht="15" customHeight="1" x14ac:dyDescent="0.2">
      <c r="A47" s="83" t="s">
        <v>62</v>
      </c>
      <c r="B47" s="66">
        <v>19164.62219800015</v>
      </c>
      <c r="C47" s="66">
        <v>11540.723268000173</v>
      </c>
      <c r="D47" s="66">
        <v>7147.9944520000727</v>
      </c>
      <c r="E47" s="66">
        <v>6211.4155800000763</v>
      </c>
      <c r="F47" s="66">
        <v>10190.428556000126</v>
      </c>
      <c r="G47" s="66">
        <v>11915.177265000118</v>
      </c>
      <c r="H47" s="66">
        <v>5974</v>
      </c>
      <c r="I47" s="66">
        <v>4035.481240000061</v>
      </c>
      <c r="J47" s="66">
        <v>5574.3830420000868</v>
      </c>
      <c r="K47" s="66">
        <v>6606.742999999964</v>
      </c>
      <c r="L47" s="67">
        <v>5474.0799999999654</v>
      </c>
      <c r="M47" s="67">
        <v>5378.3379999999597</v>
      </c>
      <c r="N47" s="67">
        <v>5312.2369999999637</v>
      </c>
      <c r="O47" s="67">
        <v>5353.1719999999805</v>
      </c>
      <c r="P47" s="67">
        <v>5982.5</v>
      </c>
      <c r="Q47" s="67">
        <v>4837.5820000000003</v>
      </c>
      <c r="R47" s="67">
        <v>8219.7408900000009</v>
      </c>
      <c r="S47" s="67">
        <v>10216.4797</v>
      </c>
      <c r="T47" s="67">
        <v>12173.196379999999</v>
      </c>
      <c r="U47" s="67">
        <v>10505.701069999999</v>
      </c>
      <c r="V47" s="67">
        <v>13982.62472</v>
      </c>
      <c r="W47" s="67">
        <v>15306.41655</v>
      </c>
      <c r="X47" s="67">
        <v>13039.889510000001</v>
      </c>
      <c r="Y47" s="67">
        <v>10551.833849999999</v>
      </c>
      <c r="Z47" s="67">
        <v>13581.32892</v>
      </c>
      <c r="AA47" s="67">
        <v>16927.31524</v>
      </c>
      <c r="AB47" s="67">
        <v>16762.366409999999</v>
      </c>
      <c r="AC47" s="67">
        <v>6315.1892700000008</v>
      </c>
      <c r="AD47" s="67">
        <v>5094.188070000002</v>
      </c>
      <c r="AE47" s="67">
        <v>5301</v>
      </c>
      <c r="AF47" s="67">
        <v>3988.0335600000012</v>
      </c>
      <c r="AG47" s="67">
        <v>3958.4511600000001</v>
      </c>
      <c r="AH47" s="67">
        <v>0</v>
      </c>
      <c r="AI47" s="67">
        <v>0</v>
      </c>
      <c r="AJ47" s="67">
        <v>0</v>
      </c>
      <c r="AK47" s="67" t="s">
        <v>96</v>
      </c>
      <c r="AM47" s="162">
        <v>37139.164498000471</v>
      </c>
      <c r="AN47" s="162">
        <v>32114.942051000373</v>
      </c>
      <c r="AO47" s="67">
        <v>23033.54404199998</v>
      </c>
      <c r="AP47" s="67">
        <v>21485.643999999942</v>
      </c>
      <c r="AQ47" s="67">
        <v>41113.973310000001</v>
      </c>
      <c r="AR47" s="67">
        <v>52880.764630000005</v>
      </c>
      <c r="AS47" s="89"/>
    </row>
    <row r="48" spans="1:45" s="88" customFormat="1" ht="15" customHeight="1" x14ac:dyDescent="0.2">
      <c r="A48" s="75" t="s">
        <v>63</v>
      </c>
      <c r="B48" s="63">
        <v>1287355.9298340012</v>
      </c>
      <c r="C48" s="63">
        <v>1139461.1480250014</v>
      </c>
      <c r="D48" s="63">
        <v>1188476.8561220011</v>
      </c>
      <c r="E48" s="63">
        <v>1180035.6353460015</v>
      </c>
      <c r="F48" s="63">
        <v>1274446.1909450013</v>
      </c>
      <c r="G48" s="63">
        <v>1066026.0994020018</v>
      </c>
      <c r="H48" s="63">
        <v>1205063.6693060019</v>
      </c>
      <c r="I48" s="63">
        <v>1180180.7864490005</v>
      </c>
      <c r="J48" s="63">
        <v>1067651.5187430012</v>
      </c>
      <c r="K48" s="63">
        <v>1223692.0059999991</v>
      </c>
      <c r="L48" s="64">
        <v>1115272.1969999988</v>
      </c>
      <c r="M48" s="64">
        <v>1114775.6689999993</v>
      </c>
      <c r="N48" s="64">
        <v>1203291.7060000002</v>
      </c>
      <c r="O48" s="64">
        <v>1200328.4140000003</v>
      </c>
      <c r="P48" s="64">
        <v>1015163.6879999998</v>
      </c>
      <c r="Q48" s="64">
        <v>753987.11800000002</v>
      </c>
      <c r="R48" s="64">
        <v>914992.43079000001</v>
      </c>
      <c r="S48" s="64">
        <v>826124.80087499996</v>
      </c>
      <c r="T48" s="64">
        <v>754833.83975600009</v>
      </c>
      <c r="U48" s="64">
        <v>710828.11756500008</v>
      </c>
      <c r="V48" s="64">
        <v>871502.01483099989</v>
      </c>
      <c r="W48" s="64">
        <v>796715.47949699999</v>
      </c>
      <c r="X48" s="64">
        <v>800570.29456000007</v>
      </c>
      <c r="Y48" s="64">
        <v>724999.1847499999</v>
      </c>
      <c r="Z48" s="64">
        <v>909155.03829599987</v>
      </c>
      <c r="AA48" s="64">
        <v>790909.21461700008</v>
      </c>
      <c r="AB48" s="64">
        <v>765639.96355500002</v>
      </c>
      <c r="AC48" s="64">
        <v>677699.758164</v>
      </c>
      <c r="AD48" s="64">
        <v>728682.97066100058</v>
      </c>
      <c r="AE48" s="64">
        <v>674947.25047600036</v>
      </c>
      <c r="AF48" s="64">
        <v>717110.04154899961</v>
      </c>
      <c r="AG48" s="64">
        <v>642290.12319700001</v>
      </c>
      <c r="AH48" s="64">
        <v>719624.18577799993</v>
      </c>
      <c r="AI48" s="64">
        <v>661033.34602899966</v>
      </c>
      <c r="AJ48" s="64">
        <v>861298.6746710001</v>
      </c>
      <c r="AK48" s="64">
        <v>653966.33776999987</v>
      </c>
      <c r="AM48" s="64">
        <v>4795329.5693270052</v>
      </c>
      <c r="AN48" s="64">
        <v>4725716.7461020052</v>
      </c>
      <c r="AO48" s="64">
        <v>1067651.5187430012</v>
      </c>
      <c r="AP48" s="64">
        <v>4172770.926</v>
      </c>
      <c r="AQ48" s="64">
        <v>3206779.932856</v>
      </c>
      <c r="AR48" s="64">
        <v>3193786.973638</v>
      </c>
      <c r="AS48" s="89"/>
    </row>
    <row r="49" spans="1:45" s="88" customFormat="1" ht="15" customHeight="1" x14ac:dyDescent="0.2">
      <c r="A49" s="83" t="s">
        <v>55</v>
      </c>
      <c r="B49" s="66">
        <v>953003.80950000032</v>
      </c>
      <c r="C49" s="66">
        <v>829942.50600000028</v>
      </c>
      <c r="D49" s="66">
        <v>916528.75772099989</v>
      </c>
      <c r="E49" s="66">
        <v>915389.97800000024</v>
      </c>
      <c r="F49" s="66">
        <v>957446.39500000002</v>
      </c>
      <c r="G49" s="66">
        <v>756463.77500000002</v>
      </c>
      <c r="H49" s="66">
        <v>910320</v>
      </c>
      <c r="I49" s="66">
        <v>905885.86099999992</v>
      </c>
      <c r="J49" s="66">
        <v>740432.36600000004</v>
      </c>
      <c r="K49" s="66">
        <v>888872.92699999968</v>
      </c>
      <c r="L49" s="67">
        <v>805229.64799999981</v>
      </c>
      <c r="M49" s="67">
        <v>856753.17400000012</v>
      </c>
      <c r="N49" s="67">
        <v>828773.91100000008</v>
      </c>
      <c r="O49" s="67">
        <v>860439.23200000031</v>
      </c>
      <c r="P49" s="67">
        <v>696049.88199999987</v>
      </c>
      <c r="Q49" s="67">
        <v>465049.09600000002</v>
      </c>
      <c r="R49" s="67">
        <v>535107.19200000004</v>
      </c>
      <c r="S49" s="67">
        <v>481376.43099999998</v>
      </c>
      <c r="T49" s="67">
        <v>437069.24</v>
      </c>
      <c r="U49" s="67">
        <v>441378.26500000001</v>
      </c>
      <c r="V49" s="67">
        <v>504075.70099999994</v>
      </c>
      <c r="W49" s="67">
        <v>446600.28700000001</v>
      </c>
      <c r="X49" s="67">
        <v>447937.06200000003</v>
      </c>
      <c r="Y49" s="67">
        <v>448274.46699999995</v>
      </c>
      <c r="Z49" s="67">
        <v>507967.85699999984</v>
      </c>
      <c r="AA49" s="67">
        <v>435203.72500000003</v>
      </c>
      <c r="AB49" s="67">
        <v>433454.99300000002</v>
      </c>
      <c r="AC49" s="67">
        <v>431492.53899999999</v>
      </c>
      <c r="AD49" s="67">
        <v>411716.50800000038</v>
      </c>
      <c r="AE49" s="67">
        <v>389499.77</v>
      </c>
      <c r="AF49" s="67">
        <v>420245.18999999959</v>
      </c>
      <c r="AG49" s="67">
        <v>385358.19300000003</v>
      </c>
      <c r="AH49" s="67">
        <v>412613.21900000004</v>
      </c>
      <c r="AI49" s="67">
        <v>399002.53099999961</v>
      </c>
      <c r="AJ49" s="67">
        <v>547603.2570000001</v>
      </c>
      <c r="AK49" s="67">
        <v>420984.71399999992</v>
      </c>
      <c r="AM49" s="67">
        <v>3614865.051221001</v>
      </c>
      <c r="AN49" s="67">
        <v>3530115.53</v>
      </c>
      <c r="AO49" s="67">
        <v>3291288.1149999993</v>
      </c>
      <c r="AP49" s="67">
        <v>2850312.1210000003</v>
      </c>
      <c r="AQ49" s="67">
        <v>1894931.1280000003</v>
      </c>
      <c r="AR49" s="67">
        <v>1846887.5169999998</v>
      </c>
      <c r="AS49" s="89"/>
    </row>
    <row r="50" spans="1:45" s="88" customFormat="1" ht="15" customHeight="1" x14ac:dyDescent="0.2">
      <c r="A50" s="83" t="s">
        <v>56</v>
      </c>
      <c r="B50" s="66">
        <v>334352.12033400103</v>
      </c>
      <c r="C50" s="66">
        <v>309518.64202500111</v>
      </c>
      <c r="D50" s="66">
        <v>271948.09840100107</v>
      </c>
      <c r="E50" s="66">
        <v>264645.6573460013</v>
      </c>
      <c r="F50" s="66">
        <v>316999.79594500124</v>
      </c>
      <c r="G50" s="66">
        <v>309562.32440200174</v>
      </c>
      <c r="H50" s="66">
        <v>294744</v>
      </c>
      <c r="I50" s="66">
        <v>274294.92544900061</v>
      </c>
      <c r="J50" s="66">
        <v>327219.15274300112</v>
      </c>
      <c r="K50" s="66">
        <v>334819.07899999968</v>
      </c>
      <c r="L50" s="67">
        <v>310042.54899999889</v>
      </c>
      <c r="M50" s="67">
        <v>258022.49499999924</v>
      </c>
      <c r="N50" s="67">
        <v>374517.7950000001</v>
      </c>
      <c r="O50" s="67">
        <v>339889.18200000003</v>
      </c>
      <c r="P50" s="67">
        <v>319113.80600000004</v>
      </c>
      <c r="Q50" s="67">
        <v>288938.022</v>
      </c>
      <c r="R50" s="67">
        <v>379885.23879000003</v>
      </c>
      <c r="S50" s="67">
        <v>344748.69874999998</v>
      </c>
      <c r="T50" s="67">
        <v>317764.5997560001</v>
      </c>
      <c r="U50" s="67">
        <v>269449.85256500007</v>
      </c>
      <c r="V50" s="67">
        <v>367426.31383100001</v>
      </c>
      <c r="W50" s="67">
        <v>350115.19249699998</v>
      </c>
      <c r="X50" s="67">
        <v>352633.23256000003</v>
      </c>
      <c r="Y50" s="67">
        <v>276724.71775000001</v>
      </c>
      <c r="Z50" s="67">
        <v>401187.18129600002</v>
      </c>
      <c r="AA50" s="67">
        <v>355705.48961699998</v>
      </c>
      <c r="AB50" s="67">
        <v>332184.97055500001</v>
      </c>
      <c r="AC50" s="67">
        <v>246207.21916400004</v>
      </c>
      <c r="AD50" s="67">
        <v>316966.46266100014</v>
      </c>
      <c r="AE50" s="67">
        <v>285447.48047600006</v>
      </c>
      <c r="AF50" s="67">
        <v>296864.85154900001</v>
      </c>
      <c r="AG50" s="67">
        <v>256931.93019700004</v>
      </c>
      <c r="AH50" s="67">
        <v>307010.96677799994</v>
      </c>
      <c r="AI50" s="67">
        <v>262030.81502899999</v>
      </c>
      <c r="AJ50" s="67">
        <v>313695.41767100006</v>
      </c>
      <c r="AK50" s="67">
        <v>232981.62377000001</v>
      </c>
      <c r="AM50" s="67">
        <v>1180464.5181060045</v>
      </c>
      <c r="AN50" s="67">
        <v>1195601.2161020054</v>
      </c>
      <c r="AO50" s="67">
        <v>1230103.275742999</v>
      </c>
      <c r="AP50" s="67">
        <v>1322458.8050000002</v>
      </c>
      <c r="AQ50" s="67">
        <v>1311848.804856</v>
      </c>
      <c r="AR50" s="67">
        <v>1346899.456638</v>
      </c>
      <c r="AS50" s="89"/>
    </row>
    <row r="51" spans="1:45" s="88" customFormat="1" ht="15" customHeight="1" x14ac:dyDescent="0.2">
      <c r="A51" s="85" t="s">
        <v>60</v>
      </c>
      <c r="B51" s="66">
        <v>50143.790848000121</v>
      </c>
      <c r="C51" s="66">
        <v>47266.838707000075</v>
      </c>
      <c r="D51" s="66">
        <v>44911.092769000068</v>
      </c>
      <c r="E51" s="66">
        <v>43398.154318000117</v>
      </c>
      <c r="F51" s="66">
        <v>49128.438949000127</v>
      </c>
      <c r="G51" s="66">
        <v>47864.805058000093</v>
      </c>
      <c r="H51" s="66">
        <v>47969</v>
      </c>
      <c r="I51" s="66">
        <v>45930.913005000075</v>
      </c>
      <c r="J51" s="66">
        <v>54605.031731000119</v>
      </c>
      <c r="K51" s="66">
        <v>62507.685999999987</v>
      </c>
      <c r="L51" s="67">
        <v>55623.286999999931</v>
      </c>
      <c r="M51" s="67">
        <v>47720.697999999946</v>
      </c>
      <c r="N51" s="67">
        <v>62311.728000000003</v>
      </c>
      <c r="O51" s="67">
        <v>63545.500000000022</v>
      </c>
      <c r="P51" s="67">
        <v>62829.367000000013</v>
      </c>
      <c r="Q51" s="67">
        <v>58437.841000000008</v>
      </c>
      <c r="R51" s="67">
        <v>65430.834019999995</v>
      </c>
      <c r="S51" s="67">
        <v>65670.581000000006</v>
      </c>
      <c r="T51" s="67">
        <v>64772.299376000003</v>
      </c>
      <c r="U51" s="67">
        <v>56383.276203999994</v>
      </c>
      <c r="V51" s="67">
        <v>69418.237660000013</v>
      </c>
      <c r="W51" s="67">
        <v>64062.148175999988</v>
      </c>
      <c r="X51" s="67">
        <v>65016.965831000009</v>
      </c>
      <c r="Y51" s="67">
        <v>56804.781045999989</v>
      </c>
      <c r="Z51" s="67">
        <v>74661.301324</v>
      </c>
      <c r="AA51" s="67">
        <v>65472.666230999988</v>
      </c>
      <c r="AB51" s="67">
        <v>56581.891442</v>
      </c>
      <c r="AC51" s="67">
        <v>55579.910190000002</v>
      </c>
      <c r="AD51" s="67">
        <v>60972.238478000014</v>
      </c>
      <c r="AE51" s="67">
        <v>62979.136689999956</v>
      </c>
      <c r="AF51" s="67">
        <v>66445.608906000009</v>
      </c>
      <c r="AG51" s="67">
        <v>61312.182921000007</v>
      </c>
      <c r="AH51" s="67">
        <v>66575.838233999966</v>
      </c>
      <c r="AI51" s="67">
        <v>59868.541999999972</v>
      </c>
      <c r="AJ51" s="67">
        <v>67189.399772000004</v>
      </c>
      <c r="AK51" s="67">
        <v>50050.964</v>
      </c>
      <c r="AM51" s="67">
        <v>185719.87664200037</v>
      </c>
      <c r="AN51" s="67">
        <v>190892.80661800041</v>
      </c>
      <c r="AO51" s="67">
        <v>220456.70273099997</v>
      </c>
      <c r="AP51" s="67">
        <v>247124.43600000005</v>
      </c>
      <c r="AQ51" s="67">
        <v>252257.85450100002</v>
      </c>
      <c r="AR51" s="67">
        <v>255302.132713</v>
      </c>
      <c r="AS51" s="89"/>
    </row>
    <row r="52" spans="1:45" s="88" customFormat="1" ht="15" customHeight="1" x14ac:dyDescent="0.2">
      <c r="A52" s="85" t="s">
        <v>61</v>
      </c>
      <c r="B52" s="66">
        <v>265043.70728800073</v>
      </c>
      <c r="C52" s="66">
        <v>250711.08005000089</v>
      </c>
      <c r="D52" s="66">
        <v>219889.0111800009</v>
      </c>
      <c r="E52" s="66">
        <v>215036.08744800111</v>
      </c>
      <c r="F52" s="66">
        <v>257681</v>
      </c>
      <c r="G52" s="66">
        <v>249782.34207900154</v>
      </c>
      <c r="H52" s="66">
        <v>240801</v>
      </c>
      <c r="I52" s="66">
        <v>224328.53120400046</v>
      </c>
      <c r="J52" s="66">
        <v>267039.73797000095</v>
      </c>
      <c r="K52" s="66">
        <v>265705</v>
      </c>
      <c r="L52" s="67">
        <v>248945.18199999898</v>
      </c>
      <c r="M52" s="67">
        <v>204923.45899999936</v>
      </c>
      <c r="N52" s="67">
        <v>306893.83000000013</v>
      </c>
      <c r="O52" s="67">
        <v>270990.51</v>
      </c>
      <c r="P52" s="67">
        <v>250302.024</v>
      </c>
      <c r="Q52" s="67">
        <v>225662.59900000002</v>
      </c>
      <c r="R52" s="67">
        <v>306234.66388000001</v>
      </c>
      <c r="S52" s="67">
        <v>268861.81148400001</v>
      </c>
      <c r="T52" s="67">
        <v>240819.10400000005</v>
      </c>
      <c r="U52" s="67">
        <v>202560.875291</v>
      </c>
      <c r="V52" s="67">
        <v>284025.451451</v>
      </c>
      <c r="W52" s="67">
        <v>270746.62777099997</v>
      </c>
      <c r="X52" s="67">
        <v>274576.37721900002</v>
      </c>
      <c r="Y52" s="67">
        <v>209368.102854</v>
      </c>
      <c r="Z52" s="67">
        <v>312944.55105200002</v>
      </c>
      <c r="AA52" s="67">
        <v>273305.50814600009</v>
      </c>
      <c r="AB52" s="67">
        <v>258840.71270300003</v>
      </c>
      <c r="AC52" s="67">
        <v>184312.11970400004</v>
      </c>
      <c r="AD52" s="67">
        <v>250900.03611300013</v>
      </c>
      <c r="AE52" s="67">
        <v>217167.61037000001</v>
      </c>
      <c r="AF52" s="67">
        <v>226431.20908299997</v>
      </c>
      <c r="AG52" s="67">
        <v>191661.29611600001</v>
      </c>
      <c r="AH52" s="67">
        <v>240435.12854400001</v>
      </c>
      <c r="AI52" s="67">
        <v>202162.273029</v>
      </c>
      <c r="AJ52" s="67">
        <v>246506.01789900006</v>
      </c>
      <c r="AK52" s="67">
        <v>182930.65977</v>
      </c>
      <c r="AM52" s="67">
        <v>950679.88596600364</v>
      </c>
      <c r="AN52" s="67">
        <v>972593</v>
      </c>
      <c r="AO52" s="67">
        <v>986613.02896999894</v>
      </c>
      <c r="AP52" s="67">
        <v>1053848.9630000002</v>
      </c>
      <c r="AQ52" s="67">
        <v>1018476.9770450001</v>
      </c>
      <c r="AR52" s="67">
        <v>1038716.559295</v>
      </c>
      <c r="AS52" s="89"/>
    </row>
    <row r="53" spans="1:45" s="88" customFormat="1" ht="15" customHeight="1" x14ac:dyDescent="0.2">
      <c r="A53" s="83" t="s">
        <v>62</v>
      </c>
      <c r="B53" s="66">
        <v>19164.62219800015</v>
      </c>
      <c r="C53" s="66">
        <v>11540.723268000173</v>
      </c>
      <c r="D53" s="66">
        <v>7147.9944520000727</v>
      </c>
      <c r="E53" s="66">
        <v>6211.4155800000763</v>
      </c>
      <c r="F53" s="66">
        <v>10190.428556000126</v>
      </c>
      <c r="G53" s="66">
        <v>11915.177265000118</v>
      </c>
      <c r="H53" s="66">
        <v>5974</v>
      </c>
      <c r="I53" s="66">
        <v>4035.481240000061</v>
      </c>
      <c r="J53" s="66">
        <v>5574.3830420000868</v>
      </c>
      <c r="K53" s="66">
        <v>6606.742999999964</v>
      </c>
      <c r="L53" s="67">
        <v>5474.0799999999654</v>
      </c>
      <c r="M53" s="67">
        <v>5378.3379999999597</v>
      </c>
      <c r="N53" s="67">
        <v>5312.2369999999637</v>
      </c>
      <c r="O53" s="67">
        <v>5353.1719999999805</v>
      </c>
      <c r="P53" s="67">
        <v>5982.5</v>
      </c>
      <c r="Q53" s="67">
        <v>4837.5820000000003</v>
      </c>
      <c r="R53" s="67">
        <v>8219.7408900000009</v>
      </c>
      <c r="S53" s="67">
        <v>10216.4797</v>
      </c>
      <c r="T53" s="67">
        <v>12173.196379999999</v>
      </c>
      <c r="U53" s="67">
        <v>10505.701069999999</v>
      </c>
      <c r="V53" s="67">
        <v>13982.62472</v>
      </c>
      <c r="W53" s="67">
        <v>15306.41655</v>
      </c>
      <c r="X53" s="67">
        <v>13039.889510000001</v>
      </c>
      <c r="Y53" s="67">
        <v>10551.833849999999</v>
      </c>
      <c r="Z53" s="67">
        <v>13581.32892</v>
      </c>
      <c r="AA53" s="67">
        <v>16927.31524</v>
      </c>
      <c r="AB53" s="67">
        <v>16762.366409999999</v>
      </c>
      <c r="AC53" s="67">
        <v>6315.1892700000008</v>
      </c>
      <c r="AD53" s="67">
        <v>5094.188070000002</v>
      </c>
      <c r="AE53" s="67">
        <v>5301</v>
      </c>
      <c r="AF53" s="67">
        <v>3988.0335600000012</v>
      </c>
      <c r="AG53" s="67">
        <v>3958.4511600000001</v>
      </c>
      <c r="AH53" s="67">
        <v>0</v>
      </c>
      <c r="AI53" s="67">
        <v>0</v>
      </c>
      <c r="AJ53" s="67">
        <v>0</v>
      </c>
      <c r="AK53" s="67">
        <v>0</v>
      </c>
      <c r="AM53" s="67">
        <v>37139.164498000471</v>
      </c>
      <c r="AN53" s="67">
        <v>32114.942051000373</v>
      </c>
      <c r="AO53" s="67">
        <v>23033.54404199998</v>
      </c>
      <c r="AP53" s="67">
        <v>21485.643999999942</v>
      </c>
      <c r="AQ53" s="67">
        <v>41113.973310000001</v>
      </c>
      <c r="AR53" s="67">
        <v>52880.764630000005</v>
      </c>
      <c r="AS53" s="89"/>
    </row>
    <row r="54" spans="1:45" s="88" customFormat="1" ht="15" customHeight="1" x14ac:dyDescent="0.2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M54" s="74"/>
      <c r="AN54" s="74"/>
      <c r="AO54" s="74"/>
      <c r="AP54" s="74"/>
      <c r="AQ54" s="74"/>
      <c r="AR54" s="74"/>
      <c r="AS54" s="89"/>
    </row>
    <row r="55" spans="1:45" s="88" customFormat="1" ht="15" customHeight="1" x14ac:dyDescent="0.2">
      <c r="A55" s="75" t="s">
        <v>64</v>
      </c>
      <c r="B55" s="63">
        <v>1183.1882305270883</v>
      </c>
      <c r="C55" s="63">
        <v>1152.0675965905991</v>
      </c>
      <c r="D55" s="63">
        <v>1214.6787416707537</v>
      </c>
      <c r="E55" s="63">
        <v>1148.2988</v>
      </c>
      <c r="F55" s="63">
        <v>1230.6176352329601</v>
      </c>
      <c r="G55" s="63">
        <v>1100.680186087731</v>
      </c>
      <c r="H55" s="63">
        <v>1114.845</v>
      </c>
      <c r="I55" s="63">
        <v>1209</v>
      </c>
      <c r="J55" s="63">
        <v>1127</v>
      </c>
      <c r="K55" s="63">
        <v>1245</v>
      </c>
      <c r="L55" s="86">
        <v>1109.3781847728274</v>
      </c>
      <c r="M55" s="86">
        <v>1101.8710000000001</v>
      </c>
      <c r="N55" s="86">
        <v>1143.288</v>
      </c>
      <c r="O55" s="86">
        <v>1132.0840000000001</v>
      </c>
      <c r="P55" s="86">
        <v>1084.6590000000001</v>
      </c>
      <c r="Q55" s="86">
        <v>922.66899999999998</v>
      </c>
      <c r="R55" s="86">
        <v>817.06200000000001</v>
      </c>
      <c r="S55" s="86">
        <v>807.34199999999998</v>
      </c>
      <c r="T55" s="86">
        <v>833.00900000000001</v>
      </c>
      <c r="U55" s="86">
        <v>767.3413545917698</v>
      </c>
      <c r="V55" s="86">
        <v>869.57934714835199</v>
      </c>
      <c r="W55" s="86">
        <v>789.71512910094464</v>
      </c>
      <c r="X55" s="86">
        <v>763.38199999999995</v>
      </c>
      <c r="Y55" s="86">
        <v>764.67279896865296</v>
      </c>
      <c r="Z55" s="86">
        <v>841.78922395295626</v>
      </c>
      <c r="AA55" s="86">
        <v>702.98576282752094</v>
      </c>
      <c r="AB55" s="86">
        <v>737.70899999999995</v>
      </c>
      <c r="AC55" s="86">
        <v>764.6448063304066</v>
      </c>
      <c r="AD55" s="86">
        <v>700.43182201955028</v>
      </c>
      <c r="AE55" s="86">
        <v>680.0874010792503</v>
      </c>
      <c r="AF55" s="86">
        <v>705.45428628152467</v>
      </c>
      <c r="AG55" s="86">
        <v>659.12966687707137</v>
      </c>
      <c r="AH55" s="86">
        <v>696.28993953304121</v>
      </c>
      <c r="AI55" s="86">
        <v>660.25279754875032</v>
      </c>
      <c r="AJ55" s="86">
        <v>674.32061833624266</v>
      </c>
      <c r="AK55" s="86">
        <v>647.25007255580135</v>
      </c>
      <c r="AM55" s="86">
        <v>4698.2333687884411</v>
      </c>
      <c r="AN55" s="86">
        <v>4655</v>
      </c>
      <c r="AO55" s="86">
        <v>4582.4576174170015</v>
      </c>
      <c r="AP55" s="86">
        <v>4282.7</v>
      </c>
      <c r="AQ55" s="86">
        <v>3224.7543545917697</v>
      </c>
      <c r="AR55" s="86">
        <v>2317.7699280695974</v>
      </c>
      <c r="AS55" s="89"/>
    </row>
    <row r="56" spans="1:45" s="88" customFormat="1" ht="15" customHeight="1" x14ac:dyDescent="0.2">
      <c r="A56" s="83" t="s">
        <v>65</v>
      </c>
      <c r="B56" s="66">
        <v>884.44604952708823</v>
      </c>
      <c r="C56" s="66">
        <v>851.4607525905991</v>
      </c>
      <c r="D56" s="66">
        <v>931.41757867075353</v>
      </c>
      <c r="E56" s="66">
        <v>873.84690000000001</v>
      </c>
      <c r="F56" s="66">
        <v>935.32979323296399</v>
      </c>
      <c r="G56" s="66">
        <v>808.82659608773099</v>
      </c>
      <c r="H56" s="66">
        <v>816.404</v>
      </c>
      <c r="I56" s="66">
        <v>912</v>
      </c>
      <c r="J56" s="66">
        <v>843</v>
      </c>
      <c r="K56" s="66">
        <v>929</v>
      </c>
      <c r="L56" s="87">
        <v>804.42587145282744</v>
      </c>
      <c r="M56" s="87">
        <v>795.81600000000003</v>
      </c>
      <c r="N56" s="87">
        <v>821.61400000000003</v>
      </c>
      <c r="O56" s="87">
        <v>803.99400000000003</v>
      </c>
      <c r="P56" s="87">
        <v>754.75400000000002</v>
      </c>
      <c r="Q56" s="87">
        <v>601.80200000000002</v>
      </c>
      <c r="R56" s="87">
        <v>483.30399999999997</v>
      </c>
      <c r="S56" s="87">
        <v>494.392</v>
      </c>
      <c r="T56" s="87">
        <v>510.65600000000001</v>
      </c>
      <c r="U56" s="87">
        <v>443.72846325176977</v>
      </c>
      <c r="V56" s="87">
        <v>532.57356190835196</v>
      </c>
      <c r="W56" s="87">
        <v>459.66445710094456</v>
      </c>
      <c r="X56" s="87">
        <v>430.58499999999998</v>
      </c>
      <c r="Y56" s="87">
        <v>453.40128888865297</v>
      </c>
      <c r="Z56" s="87">
        <v>502.54131707295619</v>
      </c>
      <c r="AA56" s="87">
        <v>444.72776282752102</v>
      </c>
      <c r="AB56" s="87">
        <v>420.209</v>
      </c>
      <c r="AC56" s="87">
        <v>456.13593051040652</v>
      </c>
      <c r="AD56" s="87">
        <v>417.91545801955033</v>
      </c>
      <c r="AE56" s="87">
        <v>395.46825507925035</v>
      </c>
      <c r="AF56" s="87">
        <v>422.22484228152467</v>
      </c>
      <c r="AG56" s="87">
        <v>381.42195187707142</v>
      </c>
      <c r="AH56" s="87">
        <v>408.84092853304122</v>
      </c>
      <c r="AI56" s="87">
        <v>389.76456254875029</v>
      </c>
      <c r="AJ56" s="87">
        <v>416.25990633624264</v>
      </c>
      <c r="AK56" s="87">
        <v>374.84283855580139</v>
      </c>
      <c r="AM56" s="87">
        <v>3541.1712807884405</v>
      </c>
      <c r="AN56" s="87">
        <v>3473</v>
      </c>
      <c r="AO56" s="87">
        <v>3372.9600699970015</v>
      </c>
      <c r="AP56" s="87">
        <v>2982.1640000000002</v>
      </c>
      <c r="AQ56" s="87">
        <v>1932.08046325177</v>
      </c>
      <c r="AR56" s="87">
        <v>1876.2243078979495</v>
      </c>
      <c r="AS56" s="89"/>
    </row>
    <row r="57" spans="1:45" s="88" customFormat="1" ht="15" customHeight="1" x14ac:dyDescent="0.2">
      <c r="A57" s="83" t="s">
        <v>56</v>
      </c>
      <c r="B57" s="66">
        <v>298.74218100000002</v>
      </c>
      <c r="C57" s="66">
        <v>300.60684399999997</v>
      </c>
      <c r="D57" s="66">
        <v>283.26116300000001</v>
      </c>
      <c r="E57" s="66">
        <v>274.45190000000002</v>
      </c>
      <c r="F57" s="66">
        <v>295.28784200000001</v>
      </c>
      <c r="G57" s="66">
        <v>291.85359000000005</v>
      </c>
      <c r="H57" s="66">
        <v>298.44099999999997</v>
      </c>
      <c r="I57" s="66">
        <v>297</v>
      </c>
      <c r="J57" s="66">
        <v>283</v>
      </c>
      <c r="K57" s="66">
        <v>315</v>
      </c>
      <c r="L57" s="87">
        <v>304.95231331999997</v>
      </c>
      <c r="M57" s="87">
        <v>306.05500000000001</v>
      </c>
      <c r="N57" s="87">
        <v>321.67399999999998</v>
      </c>
      <c r="O57" s="87">
        <v>328.09</v>
      </c>
      <c r="P57" s="87">
        <v>329.90499999999997</v>
      </c>
      <c r="Q57" s="87">
        <v>320.86700000000002</v>
      </c>
      <c r="R57" s="87">
        <v>333.75799999999998</v>
      </c>
      <c r="S57" s="87">
        <v>312.95</v>
      </c>
      <c r="T57" s="87">
        <v>322.35300000000001</v>
      </c>
      <c r="U57" s="87">
        <v>323.61289133999998</v>
      </c>
      <c r="V57" s="87">
        <v>337.00578524000002</v>
      </c>
      <c r="W57" s="87">
        <v>330.05067200000002</v>
      </c>
      <c r="X57" s="87">
        <v>332.79700000000003</v>
      </c>
      <c r="Y57" s="87">
        <v>311.27151007999998</v>
      </c>
      <c r="Z57" s="87">
        <v>339.24790688000002</v>
      </c>
      <c r="AA57" s="87">
        <v>258.25799999999998</v>
      </c>
      <c r="AB57" s="87">
        <v>317.5</v>
      </c>
      <c r="AC57" s="87">
        <v>308.50887582000007</v>
      </c>
      <c r="AD57" s="87">
        <v>282.51636400000001</v>
      </c>
      <c r="AE57" s="87">
        <v>284.61914599999983</v>
      </c>
      <c r="AF57" s="87">
        <v>283.22944399999994</v>
      </c>
      <c r="AG57" s="87">
        <v>277.70771499999995</v>
      </c>
      <c r="AH57" s="87">
        <v>287.44901099999998</v>
      </c>
      <c r="AI57" s="87">
        <v>270.48823499999997</v>
      </c>
      <c r="AJ57" s="87">
        <v>258.06071200000002</v>
      </c>
      <c r="AK57" s="87">
        <v>272.40723400000002</v>
      </c>
      <c r="AM57" s="87">
        <v>1157.0620880000001</v>
      </c>
      <c r="AN57" s="87">
        <v>1182</v>
      </c>
      <c r="AO57" s="87">
        <v>1209.49754742</v>
      </c>
      <c r="AP57" s="87">
        <v>1300.5360000000001</v>
      </c>
      <c r="AQ57" s="87">
        <v>1292.6738913400002</v>
      </c>
      <c r="AR57" s="87">
        <v>1311.12496732</v>
      </c>
      <c r="AS57" s="89"/>
    </row>
    <row r="58" spans="1:45" s="88" customFormat="1" ht="15" customHeight="1" x14ac:dyDescent="0.2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M58" s="74"/>
      <c r="AN58" s="74"/>
      <c r="AO58" s="74"/>
      <c r="AP58" s="74"/>
      <c r="AQ58" s="74"/>
      <c r="AR58" s="74"/>
      <c r="AS58" s="89"/>
    </row>
    <row r="59" spans="1:45" s="88" customFormat="1" ht="15" customHeight="1" x14ac:dyDescent="0.2">
      <c r="A59" s="78" t="s">
        <v>78</v>
      </c>
      <c r="B59" s="79"/>
      <c r="C59" s="79"/>
      <c r="D59" s="79"/>
      <c r="E59" s="79"/>
      <c r="F59" s="79"/>
      <c r="G59" s="79"/>
      <c r="H59" s="79"/>
      <c r="I59" s="79"/>
      <c r="J59" s="79"/>
      <c r="K59" s="74"/>
      <c r="L59" s="80"/>
      <c r="M59" s="79"/>
      <c r="N59" s="79"/>
      <c r="O59" s="79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M59" s="74"/>
      <c r="AN59" s="74"/>
      <c r="AO59" s="74"/>
      <c r="AP59" s="74"/>
      <c r="AQ59" s="74"/>
      <c r="AR59" s="74"/>
      <c r="AS59" s="89"/>
    </row>
    <row r="60" spans="1:45" s="88" customFormat="1" ht="15" customHeight="1" x14ac:dyDescent="0.2">
      <c r="A60" s="83" t="s">
        <v>66</v>
      </c>
      <c r="B60" s="66">
        <v>614.18028068560307</v>
      </c>
      <c r="C60" s="66">
        <v>630.93139449785917</v>
      </c>
      <c r="D60" s="66">
        <v>567.77865847228804</v>
      </c>
      <c r="E60" s="66">
        <v>585.09454012866445</v>
      </c>
      <c r="F60" s="66">
        <v>569.78612422864899</v>
      </c>
      <c r="G60" s="66">
        <v>636.6701960579494</v>
      </c>
      <c r="H60" s="66">
        <v>635.98</v>
      </c>
      <c r="I60" s="66">
        <v>653.66999999999996</v>
      </c>
      <c r="J60" s="66">
        <v>706</v>
      </c>
      <c r="K60" s="66">
        <v>667.72558419935399</v>
      </c>
      <c r="L60" s="67">
        <v>626.33466813893654</v>
      </c>
      <c r="M60" s="67">
        <v>560.76</v>
      </c>
      <c r="N60" s="67">
        <v>484.00570634148994</v>
      </c>
      <c r="O60" s="67">
        <v>501.88454601520607</v>
      </c>
      <c r="P60" s="67">
        <v>565</v>
      </c>
      <c r="Q60" s="67">
        <v>628.57000000000005</v>
      </c>
      <c r="R60" s="67">
        <v>569</v>
      </c>
      <c r="S60" s="67">
        <v>580.96613862043421</v>
      </c>
      <c r="T60" s="67">
        <v>568.41083646459356</v>
      </c>
      <c r="U60" s="67">
        <v>605.58000000000004</v>
      </c>
      <c r="V60" s="67">
        <v>578.42739296704531</v>
      </c>
      <c r="W60" s="67">
        <v>583.11230526281417</v>
      </c>
      <c r="X60" s="67">
        <v>581.57088792380273</v>
      </c>
      <c r="Y60" s="67">
        <v>551.02829567654521</v>
      </c>
      <c r="Z60" s="67">
        <v>543.32413366090907</v>
      </c>
      <c r="AA60" s="67">
        <v>557.75537762087322</v>
      </c>
      <c r="AB60" s="67">
        <v>578.42739296704531</v>
      </c>
      <c r="AC60" s="67">
        <v>482.37001551213802</v>
      </c>
      <c r="AD60" s="67">
        <v>431.13831476769718</v>
      </c>
      <c r="AE60" s="67">
        <v>458</v>
      </c>
      <c r="AF60" s="67">
        <v>464</v>
      </c>
      <c r="AG60" s="67">
        <v>425</v>
      </c>
      <c r="AH60" s="67">
        <v>398</v>
      </c>
      <c r="AI60" s="67">
        <v>373</v>
      </c>
      <c r="AJ60" s="67">
        <v>363</v>
      </c>
      <c r="AK60" s="67">
        <v>427</v>
      </c>
      <c r="AM60" s="67">
        <v>599.04358747772221</v>
      </c>
      <c r="AN60" s="67">
        <v>623</v>
      </c>
      <c r="AO60" s="67">
        <v>642</v>
      </c>
      <c r="AP60" s="67">
        <v>535.79227789642073</v>
      </c>
      <c r="AQ60" s="67">
        <v>580</v>
      </c>
      <c r="AR60" s="67">
        <v>562.82064444171317</v>
      </c>
      <c r="AS60" s="89"/>
    </row>
    <row r="61" spans="1:45" s="88" customFormat="1" ht="15" customHeight="1" x14ac:dyDescent="0.2">
      <c r="A61" s="83" t="s">
        <v>67</v>
      </c>
      <c r="B61" s="66">
        <v>645.5120428037817</v>
      </c>
      <c r="C61" s="66">
        <v>674.5027919428835</v>
      </c>
      <c r="D61" s="66">
        <v>566.81742740938216</v>
      </c>
      <c r="E61" s="66">
        <v>619.56906085560934</v>
      </c>
      <c r="F61" s="66">
        <v>581.90705775718016</v>
      </c>
      <c r="G61" s="66">
        <v>665.98181075598927</v>
      </c>
      <c r="H61" s="66">
        <v>675.59</v>
      </c>
      <c r="I61" s="66">
        <v>653.66999999999996</v>
      </c>
      <c r="J61" s="66">
        <v>751</v>
      </c>
      <c r="K61" s="66">
        <v>667.79356100554105</v>
      </c>
      <c r="L61" s="67">
        <v>662.05124487232865</v>
      </c>
      <c r="M61" s="67">
        <v>589.96</v>
      </c>
      <c r="N61" s="67">
        <v>496.95445564283261</v>
      </c>
      <c r="O61" s="67">
        <v>525.42997672681463</v>
      </c>
      <c r="P61" s="67">
        <v>568</v>
      </c>
      <c r="Q61" s="67">
        <v>674</v>
      </c>
      <c r="R61" s="67">
        <v>569</v>
      </c>
      <c r="S61" s="67">
        <v>639</v>
      </c>
      <c r="T61" s="67">
        <v>568.41083646459356</v>
      </c>
      <c r="U61" s="67">
        <v>662</v>
      </c>
      <c r="V61" s="67">
        <v>578.42739296704531</v>
      </c>
      <c r="W61" s="67">
        <v>647.64480783737679</v>
      </c>
      <c r="X61" s="67">
        <v>649.41813785552301</v>
      </c>
      <c r="Y61" s="67">
        <v>550.89918986587202</v>
      </c>
      <c r="Z61" s="67">
        <v>543.32413366090896</v>
      </c>
      <c r="AA61" s="67">
        <v>614.01296223791405</v>
      </c>
      <c r="AB61" s="67">
        <v>621.427925167289</v>
      </c>
      <c r="AC61" s="67">
        <v>482.37001551213802</v>
      </c>
      <c r="AD61" s="67">
        <v>457</v>
      </c>
      <c r="AE61" s="67">
        <v>495</v>
      </c>
      <c r="AF61" s="67">
        <v>466</v>
      </c>
      <c r="AG61" s="67">
        <v>455</v>
      </c>
      <c r="AH61" s="67">
        <v>398</v>
      </c>
      <c r="AI61" s="67">
        <v>414</v>
      </c>
      <c r="AJ61" s="67">
        <v>372</v>
      </c>
      <c r="AK61" s="67">
        <v>446</v>
      </c>
      <c r="AM61" s="67">
        <v>625.73695793077729</v>
      </c>
      <c r="AN61" s="67">
        <v>642</v>
      </c>
      <c r="AO61" s="67">
        <v>669</v>
      </c>
      <c r="AP61" s="67">
        <v>554.70742858443646</v>
      </c>
      <c r="AQ61" s="67">
        <v>607</v>
      </c>
      <c r="AR61" s="67">
        <v>595</v>
      </c>
      <c r="AS61" s="89"/>
    </row>
    <row r="62" spans="1:45" s="39" customFormat="1" x14ac:dyDescent="0.25">
      <c r="A62" s="42"/>
      <c r="B62" s="42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1"/>
      <c r="V62" s="41"/>
      <c r="W62" s="41"/>
      <c r="X62" s="41"/>
      <c r="Y62" s="41"/>
      <c r="Z62" s="41"/>
      <c r="AA62" s="41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M62" s="40"/>
      <c r="AN62" s="40"/>
      <c r="AO62" s="40"/>
      <c r="AP62" s="40"/>
      <c r="AQ62" s="40"/>
      <c r="AR62" s="40"/>
    </row>
    <row r="63" spans="1:45" s="39" customFormat="1" x14ac:dyDescent="0.25">
      <c r="A63" s="165" t="s">
        <v>79</v>
      </c>
      <c r="B63" s="46"/>
      <c r="C63" s="46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M63" s="43"/>
      <c r="AN63" s="43"/>
      <c r="AO63" s="43"/>
      <c r="AP63" s="43"/>
      <c r="AQ63" s="43"/>
      <c r="AR63" s="43"/>
    </row>
    <row r="64" spans="1:45" s="39" customFormat="1" x14ac:dyDescent="0.25">
      <c r="B64" s="46"/>
      <c r="C64" s="46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M64" s="43"/>
      <c r="AN64" s="43"/>
      <c r="AO64" s="43"/>
      <c r="AP64" s="43"/>
      <c r="AQ64" s="43"/>
      <c r="AR64" s="43"/>
    </row>
    <row r="65" spans="1:44" s="39" customFormat="1" x14ac:dyDescent="0.25">
      <c r="A65" s="74"/>
      <c r="B65" s="42"/>
      <c r="C65" s="42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3"/>
      <c r="O65" s="43"/>
      <c r="P65" s="43"/>
      <c r="Q65" s="43"/>
      <c r="R65" s="43"/>
      <c r="S65" s="43"/>
      <c r="T65" s="43"/>
      <c r="U65" s="43"/>
      <c r="V65" s="43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M65" s="40"/>
      <c r="AN65" s="40"/>
      <c r="AO65" s="40"/>
      <c r="AP65" s="40"/>
      <c r="AQ65" s="40"/>
      <c r="AR65" s="40"/>
    </row>
    <row r="66" spans="1:44" s="39" customFormat="1" x14ac:dyDescent="0.25">
      <c r="A66" s="42"/>
      <c r="B66" s="42"/>
      <c r="C66" s="42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M66" s="40"/>
      <c r="AN66" s="40"/>
      <c r="AO66" s="40"/>
      <c r="AP66" s="40"/>
      <c r="AQ66" s="40"/>
      <c r="AR66" s="40"/>
    </row>
    <row r="67" spans="1:44" s="39" customFormat="1" x14ac:dyDescent="0.25">
      <c r="A67" s="42"/>
      <c r="B67" s="42"/>
      <c r="C67" s="42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M67" s="40"/>
      <c r="AN67" s="40"/>
      <c r="AO67" s="40"/>
      <c r="AP67" s="40"/>
      <c r="AQ67" s="40"/>
      <c r="AR67" s="40"/>
    </row>
    <row r="68" spans="1:44" s="39" customFormat="1" x14ac:dyDescent="0.25">
      <c r="A68" s="42"/>
      <c r="B68" s="42"/>
      <c r="C68" s="42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M68" s="40"/>
      <c r="AN68" s="40"/>
      <c r="AO68" s="40"/>
      <c r="AP68" s="40"/>
      <c r="AQ68" s="40"/>
      <c r="AR68" s="40"/>
    </row>
    <row r="69" spans="1:44" s="39" customFormat="1" x14ac:dyDescent="0.25">
      <c r="A69" s="42"/>
      <c r="B69" s="42"/>
      <c r="C69" s="42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M69" s="40"/>
      <c r="AN69" s="40"/>
      <c r="AO69" s="40"/>
      <c r="AP69" s="40"/>
      <c r="AQ69" s="40"/>
      <c r="AR69" s="40"/>
    </row>
    <row r="70" spans="1:44" s="39" customFormat="1" x14ac:dyDescent="0.25">
      <c r="A70" s="42"/>
      <c r="B70" s="42"/>
      <c r="C70" s="42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M70" s="40"/>
      <c r="AN70" s="40"/>
      <c r="AO70" s="40"/>
      <c r="AP70" s="40"/>
      <c r="AQ70" s="40"/>
      <c r="AR70" s="40"/>
    </row>
    <row r="71" spans="1:44" s="39" customFormat="1" x14ac:dyDescent="0.25">
      <c r="A71" s="42"/>
      <c r="B71" s="42"/>
      <c r="C71" s="42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M71" s="40"/>
      <c r="AN71" s="40"/>
      <c r="AO71" s="40"/>
      <c r="AP71" s="40"/>
      <c r="AQ71" s="40"/>
      <c r="AR71" s="40"/>
    </row>
    <row r="72" spans="1:44" s="39" customFormat="1" x14ac:dyDescent="0.25">
      <c r="A72" s="42"/>
      <c r="B72" s="42"/>
      <c r="C72" s="42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M72" s="40"/>
      <c r="AN72" s="40"/>
      <c r="AO72" s="40"/>
      <c r="AP72" s="40"/>
      <c r="AQ72" s="40"/>
      <c r="AR72" s="40"/>
    </row>
    <row r="73" spans="1:44" s="39" customFormat="1" x14ac:dyDescent="0.25">
      <c r="A73" s="42"/>
      <c r="B73" s="42"/>
      <c r="C73" s="42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M73" s="40"/>
      <c r="AN73" s="40"/>
      <c r="AO73" s="40"/>
      <c r="AP73" s="40"/>
      <c r="AQ73" s="40"/>
      <c r="AR73" s="40"/>
    </row>
    <row r="74" spans="1:44" s="39" customFormat="1" x14ac:dyDescent="0.25">
      <c r="A74" s="42"/>
      <c r="B74" s="42"/>
      <c r="C74" s="42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M74" s="40"/>
      <c r="AN74" s="40"/>
      <c r="AO74" s="40"/>
      <c r="AP74" s="40"/>
      <c r="AQ74" s="40"/>
      <c r="AR74" s="40"/>
    </row>
    <row r="75" spans="1:44" s="39" customFormat="1" x14ac:dyDescent="0.25">
      <c r="A75" s="42"/>
      <c r="B75" s="42"/>
      <c r="C75" s="42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M75" s="40"/>
      <c r="AN75" s="40"/>
      <c r="AO75" s="40"/>
      <c r="AP75" s="40"/>
      <c r="AQ75" s="40"/>
      <c r="AR75" s="40"/>
    </row>
    <row r="76" spans="1:44" s="39" customFormat="1" x14ac:dyDescent="0.25">
      <c r="A76" s="42"/>
      <c r="B76" s="42"/>
      <c r="C76" s="42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M76" s="40"/>
      <c r="AN76" s="40"/>
      <c r="AO76" s="40"/>
      <c r="AP76" s="40"/>
      <c r="AQ76" s="40"/>
      <c r="AR76" s="40"/>
    </row>
    <row r="77" spans="1:44" s="39" customFormat="1" x14ac:dyDescent="0.25">
      <c r="A77" s="42"/>
      <c r="B77" s="42"/>
      <c r="C77" s="42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M77" s="40"/>
      <c r="AN77" s="40"/>
      <c r="AO77" s="40"/>
      <c r="AP77" s="40"/>
      <c r="AQ77" s="40"/>
      <c r="AR77" s="40"/>
    </row>
    <row r="78" spans="1:44" s="39" customFormat="1" x14ac:dyDescent="0.25">
      <c r="A78" s="42"/>
      <c r="B78" s="42"/>
      <c r="C78" s="42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M78" s="40"/>
      <c r="AN78" s="40"/>
      <c r="AO78" s="40"/>
      <c r="AP78" s="40"/>
      <c r="AQ78" s="40"/>
      <c r="AR78" s="40"/>
    </row>
    <row r="79" spans="1:44" s="39" customFormat="1" x14ac:dyDescent="0.25">
      <c r="A79" s="42"/>
      <c r="B79" s="42"/>
      <c r="C79" s="42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M79" s="40"/>
      <c r="AN79" s="40"/>
      <c r="AO79" s="40"/>
      <c r="AP79" s="40"/>
      <c r="AQ79" s="40"/>
      <c r="AR79" s="40"/>
    </row>
    <row r="80" spans="1:44" s="39" customFormat="1" x14ac:dyDescent="0.25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M80" s="1"/>
      <c r="AN80" s="1"/>
      <c r="AO80" s="1"/>
      <c r="AP80" s="1"/>
      <c r="AQ80" s="1"/>
      <c r="AR80" s="1"/>
    </row>
    <row r="81" spans="4:44" s="39" customFormat="1" x14ac:dyDescent="0.25"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M81" s="1"/>
      <c r="AN81" s="1"/>
      <c r="AO81" s="1"/>
      <c r="AP81" s="1"/>
      <c r="AQ81" s="1"/>
      <c r="AR81" s="1"/>
    </row>
    <row r="82" spans="4:44" s="39" customFormat="1" x14ac:dyDescent="0.25"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M82" s="1"/>
      <c r="AN82" s="1"/>
      <c r="AO82" s="1"/>
      <c r="AP82" s="1"/>
      <c r="AQ82" s="1"/>
      <c r="AR82" s="1"/>
    </row>
    <row r="83" spans="4:44" s="39" customFormat="1" x14ac:dyDescent="0.25"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M83" s="1"/>
      <c r="AN83" s="1"/>
      <c r="AO83" s="1"/>
      <c r="AP83" s="1"/>
      <c r="AQ83" s="1"/>
      <c r="AR83" s="1"/>
    </row>
    <row r="84" spans="4:44" s="39" customFormat="1" x14ac:dyDescent="0.25"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M84" s="1"/>
      <c r="AN84" s="1"/>
      <c r="AO84" s="1"/>
      <c r="AP84" s="1"/>
      <c r="AQ84" s="1"/>
      <c r="AR84" s="1"/>
    </row>
    <row r="85" spans="4:44" s="39" customFormat="1" x14ac:dyDescent="0.25"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M85" s="1"/>
      <c r="AN85" s="1"/>
      <c r="AO85" s="1"/>
      <c r="AP85" s="1"/>
      <c r="AQ85" s="1"/>
      <c r="AR85" s="1"/>
    </row>
    <row r="86" spans="4:44" s="39" customFormat="1" x14ac:dyDescent="0.25"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M86" s="1"/>
      <c r="AN86" s="1"/>
      <c r="AO86" s="1"/>
      <c r="AP86" s="1"/>
      <c r="AQ86" s="1"/>
      <c r="AR86" s="1"/>
    </row>
    <row r="87" spans="4:44" s="39" customFormat="1" x14ac:dyDescent="0.25"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M87" s="1"/>
      <c r="AN87" s="1"/>
      <c r="AO87" s="1"/>
      <c r="AP87" s="1"/>
      <c r="AQ87" s="1"/>
      <c r="AR87" s="1"/>
    </row>
    <row r="88" spans="4:44" s="39" customFormat="1" x14ac:dyDescent="0.25"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M88" s="1"/>
      <c r="AN88" s="1"/>
      <c r="AO88" s="1"/>
      <c r="AP88" s="1"/>
      <c r="AQ88" s="1"/>
      <c r="AR88" s="1"/>
    </row>
    <row r="89" spans="4:44" s="39" customFormat="1" x14ac:dyDescent="0.25"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M89" s="1"/>
      <c r="AN89" s="1"/>
      <c r="AO89" s="1"/>
      <c r="AP89" s="1"/>
      <c r="AQ89" s="1"/>
      <c r="AR89" s="1"/>
    </row>
    <row r="90" spans="4:44" s="39" customFormat="1" x14ac:dyDescent="0.25"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M90" s="1"/>
      <c r="AN90" s="1"/>
      <c r="AO90" s="1"/>
      <c r="AP90" s="1"/>
      <c r="AQ90" s="1"/>
      <c r="AR90" s="1"/>
    </row>
    <row r="91" spans="4:44" s="39" customFormat="1" x14ac:dyDescent="0.25"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M91" s="1"/>
      <c r="AN91" s="1"/>
      <c r="AO91" s="1"/>
      <c r="AP91" s="1"/>
      <c r="AQ91" s="1"/>
      <c r="AR91" s="1"/>
    </row>
    <row r="92" spans="4:44" s="39" customFormat="1" x14ac:dyDescent="0.25"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M92" s="1"/>
      <c r="AN92" s="1"/>
      <c r="AO92" s="1"/>
      <c r="AP92" s="1"/>
      <c r="AQ92" s="1"/>
      <c r="AR92" s="1"/>
    </row>
    <row r="93" spans="4:44" s="39" customFormat="1" x14ac:dyDescent="0.25"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M93" s="1"/>
      <c r="AN93" s="1"/>
      <c r="AO93" s="1"/>
      <c r="AP93" s="1"/>
      <c r="AQ93" s="1"/>
      <c r="AR93" s="1"/>
    </row>
    <row r="94" spans="4:44" s="39" customFormat="1" x14ac:dyDescent="0.25"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M94" s="1"/>
      <c r="AN94" s="1"/>
      <c r="AO94" s="1"/>
      <c r="AP94" s="1"/>
      <c r="AQ94" s="1"/>
      <c r="AR94" s="1"/>
    </row>
    <row r="95" spans="4:44" s="39" customFormat="1" x14ac:dyDescent="0.25"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M95" s="1"/>
      <c r="AN95" s="1"/>
      <c r="AO95" s="1"/>
      <c r="AP95" s="1"/>
      <c r="AQ95" s="1"/>
      <c r="AR95" s="1"/>
    </row>
    <row r="96" spans="4:44" s="39" customFormat="1" x14ac:dyDescent="0.25"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M96" s="1"/>
      <c r="AN96" s="1"/>
      <c r="AO96" s="1"/>
      <c r="AP96" s="1"/>
      <c r="AQ96" s="1"/>
      <c r="AR96" s="1"/>
    </row>
    <row r="97" spans="4:44" s="39" customFormat="1" x14ac:dyDescent="0.25"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M97" s="1"/>
      <c r="AN97" s="1"/>
      <c r="AO97" s="1"/>
      <c r="AP97" s="1"/>
      <c r="AQ97" s="1"/>
      <c r="AR97" s="1"/>
    </row>
    <row r="98" spans="4:44" s="39" customFormat="1" x14ac:dyDescent="0.25"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M98" s="1"/>
      <c r="AN98" s="1"/>
      <c r="AO98" s="1"/>
      <c r="AP98" s="1"/>
      <c r="AQ98" s="1"/>
      <c r="AR98" s="1"/>
    </row>
    <row r="99" spans="4:44" s="39" customFormat="1" x14ac:dyDescent="0.25"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M99" s="1"/>
      <c r="AN99" s="1"/>
      <c r="AO99" s="1"/>
      <c r="AP99" s="1"/>
      <c r="AQ99" s="1"/>
      <c r="AR99" s="1"/>
    </row>
    <row r="100" spans="4:44" s="39" customFormat="1" x14ac:dyDescent="0.25"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M100" s="1"/>
      <c r="AN100" s="1"/>
      <c r="AO100" s="1"/>
      <c r="AP100" s="1"/>
      <c r="AQ100" s="1"/>
      <c r="AR100" s="1"/>
    </row>
    <row r="101" spans="4:44" s="39" customFormat="1" x14ac:dyDescent="0.25"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M101" s="1"/>
      <c r="AN101" s="1"/>
      <c r="AO101" s="1"/>
      <c r="AP101" s="1"/>
      <c r="AQ101" s="1"/>
      <c r="AR101" s="1"/>
    </row>
    <row r="102" spans="4:44" s="39" customFormat="1" x14ac:dyDescent="0.25"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M102" s="1"/>
      <c r="AN102" s="1"/>
      <c r="AO102" s="1"/>
      <c r="AP102" s="1"/>
      <c r="AQ102" s="1"/>
      <c r="AR102" s="1"/>
    </row>
    <row r="103" spans="4:44" s="39" customFormat="1" x14ac:dyDescent="0.25"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M103" s="1"/>
      <c r="AN103" s="1"/>
      <c r="AO103" s="1"/>
      <c r="AP103" s="1"/>
      <c r="AQ103" s="1"/>
      <c r="AR103" s="1"/>
    </row>
    <row r="104" spans="4:44" s="39" customFormat="1" x14ac:dyDescent="0.25"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M104" s="1"/>
      <c r="AN104" s="1"/>
      <c r="AO104" s="1"/>
      <c r="AP104" s="1"/>
      <c r="AQ104" s="1"/>
      <c r="AR104" s="1"/>
    </row>
    <row r="105" spans="4:44" s="39" customFormat="1" x14ac:dyDescent="0.25"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M105" s="1"/>
      <c r="AN105" s="1"/>
      <c r="AO105" s="1"/>
      <c r="AP105" s="1"/>
      <c r="AQ105" s="1"/>
      <c r="AR105" s="1"/>
    </row>
    <row r="106" spans="4:44" s="39" customFormat="1" x14ac:dyDescent="0.25"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M106" s="1"/>
      <c r="AN106" s="1"/>
      <c r="AO106" s="1"/>
      <c r="AP106" s="1"/>
      <c r="AQ106" s="1"/>
      <c r="AR106" s="1"/>
    </row>
    <row r="107" spans="4:44" s="39" customFormat="1" x14ac:dyDescent="0.25"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M107" s="1"/>
      <c r="AN107" s="1"/>
      <c r="AO107" s="1"/>
      <c r="AP107" s="1"/>
      <c r="AQ107" s="1"/>
      <c r="AR107" s="1"/>
    </row>
    <row r="108" spans="4:44" s="39" customFormat="1" x14ac:dyDescent="0.25"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M108" s="1"/>
      <c r="AN108" s="1"/>
      <c r="AO108" s="1"/>
      <c r="AP108" s="1"/>
      <c r="AQ108" s="1"/>
      <c r="AR108" s="1"/>
    </row>
    <row r="109" spans="4:44" s="39" customFormat="1" x14ac:dyDescent="0.25"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M109" s="1"/>
      <c r="AN109" s="1"/>
      <c r="AO109" s="1"/>
      <c r="AP109" s="1"/>
      <c r="AQ109" s="1"/>
      <c r="AR109" s="1"/>
    </row>
    <row r="110" spans="4:44" s="39" customFormat="1" x14ac:dyDescent="0.25"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M110" s="1"/>
      <c r="AN110" s="1"/>
      <c r="AO110" s="1"/>
      <c r="AP110" s="1"/>
      <c r="AQ110" s="1"/>
      <c r="AR110" s="1"/>
    </row>
    <row r="111" spans="4:44" s="39" customFormat="1" x14ac:dyDescent="0.25"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M111" s="1"/>
      <c r="AN111" s="1"/>
      <c r="AO111" s="1"/>
      <c r="AP111" s="1"/>
      <c r="AQ111" s="1"/>
      <c r="AR111" s="1"/>
    </row>
    <row r="112" spans="4:44" s="39" customFormat="1" x14ac:dyDescent="0.25"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M112" s="1"/>
      <c r="AN112" s="1"/>
      <c r="AO112" s="1"/>
      <c r="AP112" s="1"/>
      <c r="AQ112" s="1"/>
      <c r="AR112" s="1"/>
    </row>
    <row r="113" spans="5:44" s="39" customFormat="1" x14ac:dyDescent="0.25"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M113" s="1"/>
      <c r="AN113" s="1"/>
      <c r="AO113" s="1"/>
      <c r="AP113" s="1"/>
      <c r="AQ113" s="1"/>
      <c r="AR113" s="1"/>
    </row>
    <row r="114" spans="5:44" s="39" customFormat="1" x14ac:dyDescent="0.25"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M114" s="1"/>
      <c r="AN114" s="1"/>
      <c r="AO114" s="1"/>
      <c r="AP114" s="1"/>
      <c r="AQ114" s="1"/>
      <c r="AR114" s="1"/>
    </row>
    <row r="115" spans="5:44" s="39" customFormat="1" x14ac:dyDescent="0.25"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M115" s="1"/>
      <c r="AN115" s="1"/>
      <c r="AO115" s="1"/>
      <c r="AP115" s="1"/>
      <c r="AQ115" s="1"/>
      <c r="AR115" s="1"/>
    </row>
    <row r="116" spans="5:44" s="39" customFormat="1" x14ac:dyDescent="0.25"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M116" s="1"/>
      <c r="AN116" s="1"/>
      <c r="AO116" s="1"/>
      <c r="AP116" s="1"/>
      <c r="AQ116" s="1"/>
      <c r="AR116" s="1"/>
    </row>
    <row r="117" spans="5:44" s="39" customFormat="1" x14ac:dyDescent="0.25"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5:44" s="39" customFormat="1" x14ac:dyDescent="0.25"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5:44" s="39" customFormat="1" x14ac:dyDescent="0.25"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5:44" s="39" customFormat="1" x14ac:dyDescent="0.25"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</sheetData>
  <mergeCells count="1">
    <mergeCell ref="A1:AK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showGridLines="0" zoomScale="90" zoomScaleNormal="90" workbookViewId="0">
      <selection activeCell="B2" sqref="B2:J2"/>
    </sheetView>
  </sheetViews>
  <sheetFormatPr defaultRowHeight="15" customHeight="1" x14ac:dyDescent="0.2"/>
  <cols>
    <col min="1" max="1" width="9.140625" style="55" customWidth="1"/>
    <col min="2" max="2" width="35" style="55" customWidth="1"/>
    <col min="3" max="4" width="11.7109375" style="55" customWidth="1"/>
    <col min="5" max="5" width="10.7109375" style="55" customWidth="1"/>
    <col min="6" max="6" width="11.7109375" style="55" customWidth="1"/>
    <col min="7" max="7" width="10.7109375" style="55" customWidth="1"/>
    <col min="8" max="9" width="12.7109375" style="55" customWidth="1"/>
    <col min="10" max="10" width="10.7109375" style="55" customWidth="1"/>
    <col min="11" max="16384" width="9.140625" style="55"/>
  </cols>
  <sheetData>
    <row r="1" spans="1:17" s="91" customFormat="1" ht="15" customHeight="1" x14ac:dyDescent="0.2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7" ht="15" customHeight="1" thickBot="1" x14ac:dyDescent="0.25">
      <c r="B2" s="177" t="s">
        <v>68</v>
      </c>
      <c r="C2" s="177"/>
      <c r="D2" s="177"/>
      <c r="E2" s="177"/>
      <c r="F2" s="177"/>
      <c r="G2" s="177"/>
      <c r="H2" s="177"/>
      <c r="I2" s="177"/>
      <c r="J2" s="177"/>
    </row>
    <row r="3" spans="1:17" ht="15" customHeight="1" x14ac:dyDescent="0.2">
      <c r="B3" s="95" t="s">
        <v>97</v>
      </c>
      <c r="C3" s="96" t="s">
        <v>91</v>
      </c>
      <c r="D3" s="96" t="s">
        <v>72</v>
      </c>
      <c r="E3" s="96" t="s">
        <v>0</v>
      </c>
      <c r="F3" s="96" t="s">
        <v>89</v>
      </c>
      <c r="G3" s="96" t="s">
        <v>98</v>
      </c>
      <c r="H3" s="97">
        <v>2017</v>
      </c>
      <c r="I3" s="96">
        <v>2016</v>
      </c>
      <c r="J3" s="96" t="s">
        <v>0</v>
      </c>
    </row>
    <row r="4" spans="1:17" ht="15" customHeight="1" x14ac:dyDescent="0.2">
      <c r="B4" s="98" t="s">
        <v>54</v>
      </c>
      <c r="C4" s="99">
        <v>2211404</v>
      </c>
      <c r="D4" s="99">
        <v>1641889</v>
      </c>
      <c r="E4" s="100">
        <v>0.34686571382109266</v>
      </c>
      <c r="F4" s="99">
        <v>1771270</v>
      </c>
      <c r="G4" s="100">
        <v>0.24848498534949504</v>
      </c>
      <c r="H4" s="101">
        <v>7333630</v>
      </c>
      <c r="I4" s="99">
        <v>6558014</v>
      </c>
      <c r="J4" s="100">
        <v>0.11826995184822731</v>
      </c>
    </row>
    <row r="5" spans="1:17" ht="15" customHeight="1" x14ac:dyDescent="0.2">
      <c r="B5" s="102" t="s">
        <v>55</v>
      </c>
      <c r="C5" s="103">
        <v>1927175</v>
      </c>
      <c r="D5" s="103">
        <v>1378378</v>
      </c>
      <c r="E5" s="104">
        <v>0.39814695243249676</v>
      </c>
      <c r="F5" s="103">
        <v>1481021</v>
      </c>
      <c r="G5" s="105">
        <v>0.30124758528069484</v>
      </c>
      <c r="H5" s="106">
        <v>6271174</v>
      </c>
      <c r="I5" s="103">
        <v>5435401</v>
      </c>
      <c r="J5" s="105">
        <v>0.15376473603327523</v>
      </c>
    </row>
    <row r="6" spans="1:17" ht="15" customHeight="1" x14ac:dyDescent="0.2">
      <c r="B6" s="102" t="s">
        <v>56</v>
      </c>
      <c r="C6" s="103">
        <v>284229</v>
      </c>
      <c r="D6" s="103">
        <v>263511</v>
      </c>
      <c r="E6" s="104">
        <v>7.8622903787697762E-2</v>
      </c>
      <c r="F6" s="103">
        <v>290249</v>
      </c>
      <c r="G6" s="105">
        <v>-2.0740812199180669E-2</v>
      </c>
      <c r="H6" s="106">
        <v>1062456</v>
      </c>
      <c r="I6" s="103">
        <v>1122613</v>
      </c>
      <c r="J6" s="105">
        <v>-5.3586587719899881E-2</v>
      </c>
    </row>
    <row r="7" spans="1:17" ht="15" customHeight="1" x14ac:dyDescent="0.2">
      <c r="B7" s="107" t="s">
        <v>57</v>
      </c>
      <c r="C7" s="99">
        <v>930916.05090200005</v>
      </c>
      <c r="D7" s="99">
        <v>855853.87345425005</v>
      </c>
      <c r="E7" s="100">
        <v>8.770443153431895E-2</v>
      </c>
      <c r="F7" s="99">
        <v>823422.00346300006</v>
      </c>
      <c r="G7" s="108">
        <v>0.13054551249167612</v>
      </c>
      <c r="H7" s="109">
        <v>3187158.7690495006</v>
      </c>
      <c r="I7" s="99">
        <v>3324298.7547617494</v>
      </c>
      <c r="J7" s="108">
        <v>-4.1253808947167792E-2</v>
      </c>
    </row>
    <row r="8" spans="1:17" ht="15" customHeight="1" x14ac:dyDescent="0.2">
      <c r="B8" s="102" t="s">
        <v>55</v>
      </c>
      <c r="C8" s="103">
        <v>172089.34130450001</v>
      </c>
      <c r="D8" s="103">
        <v>140219.16480925001</v>
      </c>
      <c r="E8" s="104">
        <v>0.22728830640665443</v>
      </c>
      <c r="F8" s="103">
        <v>158715.27770524999</v>
      </c>
      <c r="G8" s="105">
        <v>8.4264500510700557E-2</v>
      </c>
      <c r="H8" s="106">
        <v>620415.30662449996</v>
      </c>
      <c r="I8" s="103">
        <v>706487.83071550005</v>
      </c>
      <c r="J8" s="105">
        <v>-0.12183157352311302</v>
      </c>
    </row>
    <row r="9" spans="1:17" ht="15" customHeight="1" x14ac:dyDescent="0.2">
      <c r="B9" s="102" t="s">
        <v>56</v>
      </c>
      <c r="C9" s="103">
        <v>758826.70959750004</v>
      </c>
      <c r="D9" s="103">
        <v>715634.70864500001</v>
      </c>
      <c r="E9" s="104">
        <v>6.0354815705181197E-2</v>
      </c>
      <c r="F9" s="103">
        <v>664706.7257577501</v>
      </c>
      <c r="G9" s="105">
        <v>0.14159625620224525</v>
      </c>
      <c r="H9" s="106">
        <v>2566743.462425</v>
      </c>
      <c r="I9" s="103">
        <v>2617810.9240462501</v>
      </c>
      <c r="J9" s="105">
        <v>-1.9507696737057323E-2</v>
      </c>
    </row>
    <row r="10" spans="1:17" ht="15" customHeight="1" x14ac:dyDescent="0.2">
      <c r="B10" s="107" t="s">
        <v>99</v>
      </c>
      <c r="C10" s="99">
        <v>3142320.0509020002</v>
      </c>
      <c r="D10" s="99">
        <v>2497742.8734542499</v>
      </c>
      <c r="E10" s="100">
        <v>0.25806386409836213</v>
      </c>
      <c r="F10" s="99">
        <v>2594692.0034630001</v>
      </c>
      <c r="G10" s="108">
        <v>0.21105705290188959</v>
      </c>
      <c r="H10" s="109">
        <v>10520788.769049501</v>
      </c>
      <c r="I10" s="99">
        <v>9882312.7547617499</v>
      </c>
      <c r="J10" s="108">
        <v>6.4607954649088084E-2</v>
      </c>
    </row>
    <row r="11" spans="1:17" ht="15" customHeight="1" x14ac:dyDescent="0.2">
      <c r="B11" s="102" t="s">
        <v>55</v>
      </c>
      <c r="C11" s="103">
        <v>2099264.3413045001</v>
      </c>
      <c r="D11" s="103">
        <v>1518597.16480925</v>
      </c>
      <c r="E11" s="104">
        <v>0.38237077610255343</v>
      </c>
      <c r="F11" s="103">
        <v>1639736.2777052501</v>
      </c>
      <c r="G11" s="105">
        <v>0.2802451039519247</v>
      </c>
      <c r="H11" s="106">
        <v>6891589.3066245001</v>
      </c>
      <c r="I11" s="103">
        <v>6141888.8307154998</v>
      </c>
      <c r="J11" s="105">
        <v>0.12206350465996052</v>
      </c>
    </row>
    <row r="12" spans="1:17" ht="15" customHeight="1" thickBot="1" x14ac:dyDescent="0.25">
      <c r="B12" s="110" t="s">
        <v>56</v>
      </c>
      <c r="C12" s="36">
        <v>1043055.7095975</v>
      </c>
      <c r="D12" s="36">
        <v>979145.70864500001</v>
      </c>
      <c r="E12" s="111">
        <v>6.5271185267147258E-2</v>
      </c>
      <c r="F12" s="36">
        <v>954955.7257577501</v>
      </c>
      <c r="G12" s="111">
        <v>9.2255568989696668E-2</v>
      </c>
      <c r="H12" s="112">
        <v>3629199.462425</v>
      </c>
      <c r="I12" s="36">
        <v>3740423.9240462501</v>
      </c>
      <c r="J12" s="111">
        <v>-2.9735790348846769E-2</v>
      </c>
    </row>
    <row r="13" spans="1:17" ht="15" customHeight="1" x14ac:dyDescent="0.25">
      <c r="B13" s="113"/>
      <c r="C13"/>
      <c r="D13"/>
      <c r="E13"/>
      <c r="F13"/>
      <c r="G13"/>
      <c r="H13"/>
      <c r="I13"/>
      <c r="J13"/>
    </row>
    <row r="14" spans="1:17" ht="15" customHeight="1" x14ac:dyDescent="0.2">
      <c r="B14" s="95" t="s">
        <v>100</v>
      </c>
      <c r="C14" s="96" t="s">
        <v>91</v>
      </c>
      <c r="D14" s="96" t="s">
        <v>72</v>
      </c>
      <c r="E14" s="96" t="s">
        <v>0</v>
      </c>
      <c r="F14" s="96" t="s">
        <v>89</v>
      </c>
      <c r="G14" s="96" t="s">
        <v>98</v>
      </c>
      <c r="H14" s="97">
        <v>2017</v>
      </c>
      <c r="I14" s="96">
        <v>2016</v>
      </c>
      <c r="J14" s="96" t="s">
        <v>0</v>
      </c>
    </row>
    <row r="15" spans="1:17" ht="15" customHeight="1" x14ac:dyDescent="0.2">
      <c r="B15" s="98" t="s">
        <v>54</v>
      </c>
      <c r="C15" s="99">
        <v>959895.31742500025</v>
      </c>
      <c r="D15" s="99">
        <v>950721.12118099991</v>
      </c>
      <c r="E15" s="100">
        <v>9.6497238144914732E-3</v>
      </c>
      <c r="F15" s="99">
        <v>844570.63111900026</v>
      </c>
      <c r="G15" s="100">
        <v>0.13654830283786024</v>
      </c>
      <c r="H15" s="101">
        <v>3615223.7336390009</v>
      </c>
      <c r="I15" s="99">
        <v>3479481.6935720001</v>
      </c>
      <c r="J15" s="100">
        <v>3.9012143767783281E-2</v>
      </c>
    </row>
    <row r="16" spans="1:17" ht="15" customHeight="1" x14ac:dyDescent="0.2">
      <c r="B16" s="102" t="s">
        <v>55</v>
      </c>
      <c r="C16" s="103">
        <v>863390.89700000023</v>
      </c>
      <c r="D16" s="103">
        <v>860212.99899999995</v>
      </c>
      <c r="E16" s="104">
        <v>3.6943152494726128E-3</v>
      </c>
      <c r="F16" s="103">
        <v>742937.22600000026</v>
      </c>
      <c r="G16" s="105">
        <v>0.1621316940174431</v>
      </c>
      <c r="H16" s="106">
        <v>3240992.3710000007</v>
      </c>
      <c r="I16" s="103">
        <v>3117485.6159999999</v>
      </c>
      <c r="J16" s="104">
        <v>3.9617425776119708E-2</v>
      </c>
    </row>
    <row r="17" spans="2:10" ht="15" customHeight="1" x14ac:dyDescent="0.2">
      <c r="B17" s="102" t="s">
        <v>56</v>
      </c>
      <c r="C17" s="103">
        <v>96504.420425000004</v>
      </c>
      <c r="D17" s="103">
        <v>90508.122180999984</v>
      </c>
      <c r="E17" s="104">
        <v>6.6251493230723435E-2</v>
      </c>
      <c r="F17" s="103">
        <v>101633.405119</v>
      </c>
      <c r="G17" s="105">
        <v>-5.0465540222671912E-2</v>
      </c>
      <c r="H17" s="106">
        <v>374231.362639</v>
      </c>
      <c r="I17" s="103">
        <v>361996.07757199998</v>
      </c>
      <c r="J17" s="104">
        <v>3.3799496251631256E-2</v>
      </c>
    </row>
    <row r="18" spans="2:10" ht="15" customHeight="1" x14ac:dyDescent="0.2">
      <c r="B18" s="114" t="s">
        <v>60</v>
      </c>
      <c r="C18" s="103">
        <v>19053.717984999996</v>
      </c>
      <c r="D18" s="103">
        <v>16537.268489999999</v>
      </c>
      <c r="E18" s="104">
        <v>0.15216838842047475</v>
      </c>
      <c r="F18" s="103">
        <v>20132.475445</v>
      </c>
      <c r="G18" s="105">
        <v>-5.3582951731249717E-2</v>
      </c>
      <c r="H18" s="106">
        <v>69221.930429</v>
      </c>
      <c r="I18" s="103">
        <v>67650.161489999999</v>
      </c>
      <c r="J18" s="104">
        <v>2.3233779556200096E-2</v>
      </c>
    </row>
    <row r="19" spans="2:10" ht="15" customHeight="1" x14ac:dyDescent="0.2">
      <c r="B19" s="114" t="s">
        <v>61</v>
      </c>
      <c r="C19" s="103">
        <v>77450.702440000008</v>
      </c>
      <c r="D19" s="103">
        <v>73970.853690999982</v>
      </c>
      <c r="E19" s="104">
        <v>4.7043512077560523E-2</v>
      </c>
      <c r="F19" s="103">
        <v>81500.929673999999</v>
      </c>
      <c r="G19" s="105">
        <v>-4.9695472802589014E-2</v>
      </c>
      <c r="H19" s="106">
        <v>305009.43221</v>
      </c>
      <c r="I19" s="103">
        <v>294345.91608199995</v>
      </c>
      <c r="J19" s="104">
        <v>3.6227837878441527E-2</v>
      </c>
    </row>
    <row r="20" spans="2:10" ht="15" customHeight="1" x14ac:dyDescent="0.2">
      <c r="B20" s="107" t="s">
        <v>57</v>
      </c>
      <c r="C20" s="99">
        <v>327460.61240900098</v>
      </c>
      <c r="D20" s="99">
        <v>323725.06976400129</v>
      </c>
      <c r="E20" s="100">
        <v>1.1539244235001522E-2</v>
      </c>
      <c r="F20" s="99">
        <v>294890.51690600114</v>
      </c>
      <c r="G20" s="108">
        <v>0.11044809390524368</v>
      </c>
      <c r="H20" s="109">
        <v>1180105.8356880045</v>
      </c>
      <c r="I20" s="99">
        <v>1246235.0525300053</v>
      </c>
      <c r="J20" s="100">
        <v>-5.3063197594828249E-2</v>
      </c>
    </row>
    <row r="21" spans="2:10" ht="15" customHeight="1" x14ac:dyDescent="0.2">
      <c r="B21" s="102" t="s">
        <v>55</v>
      </c>
      <c r="C21" s="103">
        <v>89612.912500000006</v>
      </c>
      <c r="D21" s="103">
        <v>97233.396000000022</v>
      </c>
      <c r="E21" s="104">
        <v>-7.8373108556241466E-2</v>
      </c>
      <c r="F21" s="103">
        <v>87005.28</v>
      </c>
      <c r="G21" s="105">
        <v>2.9970968428582712E-2</v>
      </c>
      <c r="H21" s="106">
        <v>373872.68022099999</v>
      </c>
      <c r="I21" s="103">
        <v>412629.91400000005</v>
      </c>
      <c r="J21" s="104">
        <v>-9.3927348609534E-2</v>
      </c>
    </row>
    <row r="22" spans="2:10" ht="15" customHeight="1" x14ac:dyDescent="0.2">
      <c r="B22" s="102" t="s">
        <v>56</v>
      </c>
      <c r="C22" s="103">
        <v>237847.69990900101</v>
      </c>
      <c r="D22" s="103">
        <v>226491.67376400129</v>
      </c>
      <c r="E22" s="104">
        <v>5.0138823897042828E-2</v>
      </c>
      <c r="F22" s="103">
        <v>207885.23690600117</v>
      </c>
      <c r="G22" s="105">
        <v>0.14412982590268242</v>
      </c>
      <c r="H22" s="106">
        <v>806233.15546700463</v>
      </c>
      <c r="I22" s="103">
        <v>833605.13853000547</v>
      </c>
      <c r="J22" s="104">
        <v>-3.2835669788779276E-2</v>
      </c>
    </row>
    <row r="23" spans="2:10" ht="15" customHeight="1" x14ac:dyDescent="0.2">
      <c r="B23" s="114" t="s">
        <v>60</v>
      </c>
      <c r="C23" s="103">
        <v>31090.072863000129</v>
      </c>
      <c r="D23" s="103">
        <v>32591.170459000128</v>
      </c>
      <c r="E23" s="104">
        <v>-4.6058413210055993E-2</v>
      </c>
      <c r="F23" s="103">
        <v>27134.363262000079</v>
      </c>
      <c r="G23" s="105">
        <v>0.14578228951993744</v>
      </c>
      <c r="H23" s="106">
        <v>116497.9462130004</v>
      </c>
      <c r="I23" s="103">
        <v>123242.64512800043</v>
      </c>
      <c r="J23" s="104">
        <v>-5.4726989249500035E-2</v>
      </c>
    </row>
    <row r="24" spans="2:10" ht="15" customHeight="1" x14ac:dyDescent="0.2">
      <c r="B24" s="114" t="s">
        <v>61</v>
      </c>
      <c r="C24" s="103">
        <v>187593.00484800077</v>
      </c>
      <c r="D24" s="103">
        <v>183710.07474900107</v>
      </c>
      <c r="E24" s="104">
        <v>2.1136184851619388E-2</v>
      </c>
      <c r="F24" s="103">
        <v>169210.15037600091</v>
      </c>
      <c r="G24" s="105">
        <v>0.10863919470050365</v>
      </c>
      <c r="H24" s="106">
        <v>645670.45375600376</v>
      </c>
      <c r="I24" s="103">
        <v>678247.55135100451</v>
      </c>
      <c r="J24" s="104">
        <v>-4.8031279331728238E-2</v>
      </c>
    </row>
    <row r="25" spans="2:10" ht="15" customHeight="1" x14ac:dyDescent="0.2">
      <c r="B25" s="114" t="s">
        <v>101</v>
      </c>
      <c r="C25" s="103">
        <v>19164.62219800015</v>
      </c>
      <c r="D25" s="103">
        <v>10190.428556000126</v>
      </c>
      <c r="E25" s="104">
        <v>0.88064928699353051</v>
      </c>
      <c r="F25" s="103">
        <v>11540.723268000173</v>
      </c>
      <c r="G25" s="105">
        <v>0.66060841707723239</v>
      </c>
      <c r="H25" s="106">
        <v>44064.755498000472</v>
      </c>
      <c r="I25" s="103">
        <v>32114.942051000373</v>
      </c>
      <c r="J25" s="104">
        <v>0.37209512718481963</v>
      </c>
    </row>
    <row r="26" spans="2:10" ht="15" customHeight="1" x14ac:dyDescent="0.2">
      <c r="B26" s="107" t="s">
        <v>102</v>
      </c>
      <c r="C26" s="99">
        <v>1287355.9298340012</v>
      </c>
      <c r="D26" s="99">
        <v>1274446.1909450013</v>
      </c>
      <c r="E26" s="100">
        <v>1.0129685333695626E-2</v>
      </c>
      <c r="F26" s="99">
        <v>1139461.1480250014</v>
      </c>
      <c r="G26" s="108">
        <v>0.12979361522360122</v>
      </c>
      <c r="H26" s="109">
        <v>4795329.5693270052</v>
      </c>
      <c r="I26" s="99">
        <v>4725716.7461020052</v>
      </c>
      <c r="J26" s="100">
        <v>1.4730638115883599E-2</v>
      </c>
    </row>
    <row r="27" spans="2:10" ht="15" customHeight="1" x14ac:dyDescent="0.2">
      <c r="B27" s="102" t="s">
        <v>55</v>
      </c>
      <c r="C27" s="103">
        <v>953003.80950000021</v>
      </c>
      <c r="D27" s="103">
        <v>957446.39500000002</v>
      </c>
      <c r="E27" s="104">
        <v>-4.6400357484240873E-3</v>
      </c>
      <c r="F27" s="103">
        <v>829942.50600000028</v>
      </c>
      <c r="G27" s="105">
        <v>0.14827690184601772</v>
      </c>
      <c r="H27" s="106">
        <v>3614865.051221001</v>
      </c>
      <c r="I27" s="103">
        <v>3530115.53</v>
      </c>
      <c r="J27" s="104">
        <v>2.4007577231049293E-2</v>
      </c>
    </row>
    <row r="28" spans="2:10" ht="15" customHeight="1" x14ac:dyDescent="0.2">
      <c r="B28" s="102" t="s">
        <v>56</v>
      </c>
      <c r="C28" s="103">
        <v>334352.12033400103</v>
      </c>
      <c r="D28" s="103">
        <v>316999.7959450013</v>
      </c>
      <c r="E28" s="104">
        <v>5.4739228892154657E-2</v>
      </c>
      <c r="F28" s="103">
        <v>309518.64202500117</v>
      </c>
      <c r="G28" s="105">
        <v>8.0232577096257529E-2</v>
      </c>
      <c r="H28" s="106">
        <v>1180464.5181060047</v>
      </c>
      <c r="I28" s="103">
        <v>1195601.2161020054</v>
      </c>
      <c r="J28" s="104">
        <v>-1.2660323352087777E-2</v>
      </c>
    </row>
    <row r="29" spans="2:10" ht="15" customHeight="1" x14ac:dyDescent="0.2">
      <c r="B29" s="114" t="s">
        <v>60</v>
      </c>
      <c r="C29" s="103">
        <v>50143.790848000121</v>
      </c>
      <c r="D29" s="103">
        <v>49128.438949000127</v>
      </c>
      <c r="E29" s="104">
        <v>2.0667294152253213E-2</v>
      </c>
      <c r="F29" s="103">
        <v>47266.838707000075</v>
      </c>
      <c r="G29" s="105">
        <v>6.0866184828518577E-2</v>
      </c>
      <c r="H29" s="106">
        <v>185719.8766420004</v>
      </c>
      <c r="I29" s="103">
        <v>190892.80661800044</v>
      </c>
      <c r="J29" s="104">
        <v>-2.7098611349728352E-2</v>
      </c>
    </row>
    <row r="30" spans="2:10" ht="15" customHeight="1" x14ac:dyDescent="0.2">
      <c r="B30" s="114" t="s">
        <v>61</v>
      </c>
      <c r="C30" s="103">
        <v>265043.70728800079</v>
      </c>
      <c r="D30" s="103">
        <v>257680.92844000104</v>
      </c>
      <c r="E30" s="104">
        <v>2.8573239364565906E-2</v>
      </c>
      <c r="F30" s="103">
        <v>250711.08005000092</v>
      </c>
      <c r="G30" s="105">
        <v>5.7167905124661411E-2</v>
      </c>
      <c r="H30" s="106">
        <v>950679.88596600376</v>
      </c>
      <c r="I30" s="103">
        <v>972593.46743300441</v>
      </c>
      <c r="J30" s="104">
        <v>-2.2531080251688151E-2</v>
      </c>
    </row>
    <row r="31" spans="2:10" ht="15" customHeight="1" thickBot="1" x14ac:dyDescent="0.25">
      <c r="B31" s="114" t="s">
        <v>101</v>
      </c>
      <c r="C31" s="36">
        <v>19164.62219800015</v>
      </c>
      <c r="D31" s="36">
        <v>10190.428556000126</v>
      </c>
      <c r="E31" s="111">
        <v>0.88064928699353051</v>
      </c>
      <c r="F31" s="36">
        <v>11540.723268000173</v>
      </c>
      <c r="G31" s="111">
        <v>0.66060841707723239</v>
      </c>
      <c r="H31" s="112">
        <v>44064.755498000472</v>
      </c>
      <c r="I31" s="36">
        <v>32114.942051000373</v>
      </c>
      <c r="J31" s="111">
        <v>0.37209512718481963</v>
      </c>
    </row>
    <row r="32" spans="2:10" ht="15" customHeight="1" x14ac:dyDescent="0.25">
      <c r="B32" s="115"/>
      <c r="C32"/>
      <c r="D32"/>
      <c r="E32"/>
      <c r="F32"/>
      <c r="G32"/>
      <c r="H32"/>
      <c r="I32"/>
      <c r="J32"/>
    </row>
    <row r="33" spans="2:10" ht="15" customHeight="1" x14ac:dyDescent="0.2">
      <c r="B33" s="95" t="s">
        <v>103</v>
      </c>
      <c r="C33" s="96" t="s">
        <v>91</v>
      </c>
      <c r="D33" s="96" t="s">
        <v>72</v>
      </c>
      <c r="E33" s="96" t="s">
        <v>0</v>
      </c>
      <c r="F33" s="96" t="s">
        <v>89</v>
      </c>
      <c r="G33" s="96" t="s">
        <v>98</v>
      </c>
      <c r="H33" s="97">
        <v>2017</v>
      </c>
      <c r="I33" s="96">
        <v>2016</v>
      </c>
      <c r="J33" s="96" t="s">
        <v>0</v>
      </c>
    </row>
    <row r="34" spans="2:10" ht="15" customHeight="1" x14ac:dyDescent="0.2">
      <c r="B34" s="98" t="s">
        <v>54</v>
      </c>
      <c r="C34" s="99">
        <v>2303.7970493827147</v>
      </c>
      <c r="D34" s="99">
        <v>1726.993293217701</v>
      </c>
      <c r="E34" s="100">
        <v>0.33399304932465834</v>
      </c>
      <c r="F34" s="99">
        <v>2097.2431845672686</v>
      </c>
      <c r="G34" s="108">
        <v>9.8488275625539856E-2</v>
      </c>
      <c r="H34" s="101">
        <v>2028.5411195334616</v>
      </c>
      <c r="I34" s="99">
        <v>1884.7674962955791</v>
      </c>
      <c r="J34" s="100">
        <v>7.6281888095196093E-2</v>
      </c>
    </row>
    <row r="35" spans="2:10" ht="15" customHeight="1" x14ac:dyDescent="0.2">
      <c r="B35" s="102" t="s">
        <v>55</v>
      </c>
      <c r="C35" s="103">
        <v>2232.1002070977352</v>
      </c>
      <c r="D35" s="103">
        <v>1602.3682525169561</v>
      </c>
      <c r="E35" s="104">
        <v>0.39300076845108078</v>
      </c>
      <c r="F35" s="103">
        <v>1993.467211185349</v>
      </c>
      <c r="G35" s="105">
        <v>0.11970750989703571</v>
      </c>
      <c r="H35" s="106">
        <v>1934.9548786704006</v>
      </c>
      <c r="I35" s="103">
        <v>1743.5207951252983</v>
      </c>
      <c r="J35" s="104">
        <v>0.10979741915343477</v>
      </c>
    </row>
    <row r="36" spans="2:10" ht="15" customHeight="1" x14ac:dyDescent="0.2">
      <c r="B36" s="102" t="s">
        <v>56</v>
      </c>
      <c r="C36" s="103">
        <v>2945.2433240702508</v>
      </c>
      <c r="D36" s="103">
        <v>2911.4624593914937</v>
      </c>
      <c r="E36" s="104">
        <v>1.160271346442765E-2</v>
      </c>
      <c r="F36" s="103">
        <v>2855.8425220541885</v>
      </c>
      <c r="G36" s="105">
        <v>3.1304527937260573E-2</v>
      </c>
      <c r="H36" s="106">
        <v>2839.0351693342486</v>
      </c>
      <c r="I36" s="103">
        <v>3101.1744865570136</v>
      </c>
      <c r="J36" s="104">
        <v>-8.4529044837395539E-2</v>
      </c>
    </row>
    <row r="37" spans="2:10" ht="15" customHeight="1" x14ac:dyDescent="0.2">
      <c r="B37" s="107" t="s">
        <v>57</v>
      </c>
      <c r="C37" s="99">
        <v>2842.8336588440698</v>
      </c>
      <c r="D37" s="99">
        <v>2643.7676701349569</v>
      </c>
      <c r="E37" s="100">
        <v>7.5296324619534838E-2</v>
      </c>
      <c r="F37" s="99">
        <v>2792.2973315736458</v>
      </c>
      <c r="G37" s="108">
        <v>1.8098476368898497E-2</v>
      </c>
      <c r="H37" s="109">
        <v>2700.7397749129677</v>
      </c>
      <c r="I37" s="99">
        <v>2667.4733213554118</v>
      </c>
      <c r="J37" s="100">
        <v>1.2471147617945988E-2</v>
      </c>
    </row>
    <row r="38" spans="2:10" ht="15" customHeight="1" x14ac:dyDescent="0.2">
      <c r="B38" s="102" t="s">
        <v>55</v>
      </c>
      <c r="C38" s="103">
        <v>1920.3632211429351</v>
      </c>
      <c r="D38" s="103">
        <v>1442.0885269629994</v>
      </c>
      <c r="E38" s="104">
        <v>0.33165418435660787</v>
      </c>
      <c r="F38" s="103">
        <v>1824.2028266014429</v>
      </c>
      <c r="G38" s="105">
        <v>5.2713652856597459E-2</v>
      </c>
      <c r="H38" s="106">
        <v>1659.429371137164</v>
      </c>
      <c r="I38" s="103">
        <v>1712.1585390328728</v>
      </c>
      <c r="J38" s="104">
        <v>-3.0796895669190305E-2</v>
      </c>
    </row>
    <row r="39" spans="2:10" ht="15" customHeight="1" x14ac:dyDescent="0.2">
      <c r="B39" s="102" t="s">
        <v>56</v>
      </c>
      <c r="C39" s="103">
        <v>3190.3891014620795</v>
      </c>
      <c r="D39" s="103">
        <v>3159.651287626024</v>
      </c>
      <c r="E39" s="104">
        <v>9.7282298070144879E-3</v>
      </c>
      <c r="F39" s="103">
        <v>3197.4696022224439</v>
      </c>
      <c r="G39" s="105">
        <v>-2.2144075288293985E-3</v>
      </c>
      <c r="H39" s="106">
        <v>3183.6242965451261</v>
      </c>
      <c r="I39" s="103">
        <v>3140.3488330968612</v>
      </c>
      <c r="J39" s="104">
        <v>1.3780463810954657E-2</v>
      </c>
    </row>
    <row r="40" spans="2:10" ht="15" customHeight="1" x14ac:dyDescent="0.2">
      <c r="B40" s="107" t="s">
        <v>104</v>
      </c>
      <c r="C40" s="99">
        <v>2440.9100685209787</v>
      </c>
      <c r="D40" s="99">
        <v>1959.8653055741606</v>
      </c>
      <c r="E40" s="100">
        <v>0.24544786908500926</v>
      </c>
      <c r="F40" s="99">
        <v>2277.1219606393011</v>
      </c>
      <c r="G40" s="108">
        <v>7.1927683590427449E-2</v>
      </c>
      <c r="H40" s="109">
        <v>2193.96573623323</v>
      </c>
      <c r="I40" s="99">
        <v>2091.1775473875255</v>
      </c>
      <c r="J40" s="100">
        <v>4.9153257682073015E-2</v>
      </c>
    </row>
    <row r="41" spans="2:10" ht="15" customHeight="1" x14ac:dyDescent="0.2">
      <c r="B41" s="102" t="s">
        <v>55</v>
      </c>
      <c r="C41" s="103">
        <v>2202.7869357688019</v>
      </c>
      <c r="D41" s="103">
        <v>1586.09105714921</v>
      </c>
      <c r="E41" s="104">
        <v>0.38881492701183351</v>
      </c>
      <c r="F41" s="103">
        <v>1975.7227348291153</v>
      </c>
      <c r="G41" s="105">
        <v>0.11492715902736506</v>
      </c>
      <c r="H41" s="106">
        <v>1906.4582519606681</v>
      </c>
      <c r="I41" s="103">
        <v>1739.8549080107587</v>
      </c>
      <c r="J41" s="104">
        <v>9.5757033062253027E-2</v>
      </c>
    </row>
    <row r="42" spans="2:10" ht="15" customHeight="1" thickBot="1" x14ac:dyDescent="0.25">
      <c r="B42" s="110" t="s">
        <v>56</v>
      </c>
      <c r="C42" s="36">
        <v>3119.6324059663198</v>
      </c>
      <c r="D42" s="36">
        <v>3088.7897127065644</v>
      </c>
      <c r="E42" s="111">
        <v>9.9853651845820401E-3</v>
      </c>
      <c r="F42" s="36">
        <v>3085.2930844812063</v>
      </c>
      <c r="G42" s="111">
        <v>1.1130003064486083E-2</v>
      </c>
      <c r="H42" s="112">
        <v>3074.3825051581102</v>
      </c>
      <c r="I42" s="36">
        <v>3128.4878884960312</v>
      </c>
      <c r="J42" s="111">
        <v>-1.7294419945455219E-2</v>
      </c>
    </row>
    <row r="44" spans="2:10" ht="15" customHeight="1" x14ac:dyDescent="0.2">
      <c r="B44" s="175" t="s">
        <v>85</v>
      </c>
      <c r="C44" s="175"/>
      <c r="D44" s="175"/>
      <c r="E44" s="175"/>
      <c r="F44" s="175"/>
      <c r="G44" s="175"/>
    </row>
    <row r="46" spans="2:10" ht="15" customHeight="1" x14ac:dyDescent="0.2">
      <c r="B46" s="176"/>
      <c r="C46" s="176"/>
      <c r="D46" s="176"/>
      <c r="E46" s="176"/>
      <c r="F46" s="176"/>
      <c r="G46" s="176"/>
    </row>
  </sheetData>
  <mergeCells count="3">
    <mergeCell ref="B44:G44"/>
    <mergeCell ref="B46:G46"/>
    <mergeCell ref="B2:J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showGridLines="0" zoomScale="90" zoomScaleNormal="90" workbookViewId="0">
      <selection activeCell="B2" sqref="B2:J2"/>
    </sheetView>
  </sheetViews>
  <sheetFormatPr defaultRowHeight="15" customHeight="1" x14ac:dyDescent="0.2"/>
  <cols>
    <col min="1" max="1" width="9.140625" style="55"/>
    <col min="2" max="2" width="46.28515625" style="55" customWidth="1"/>
    <col min="3" max="7" width="10.7109375" style="55" customWidth="1"/>
    <col min="8" max="9" width="12.7109375" style="92" customWidth="1"/>
    <col min="10" max="10" width="10.7109375" style="92" customWidth="1"/>
    <col min="11" max="16384" width="9.140625" style="55"/>
  </cols>
  <sheetData>
    <row r="1" spans="1:17" s="91" customFormat="1" ht="15" customHeight="1" x14ac:dyDescent="0.2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7" ht="15" customHeight="1" thickBot="1" x14ac:dyDescent="0.25">
      <c r="B2" s="177" t="s">
        <v>80</v>
      </c>
      <c r="C2" s="177"/>
      <c r="D2" s="177"/>
      <c r="E2" s="177"/>
      <c r="F2" s="177"/>
      <c r="G2" s="177"/>
      <c r="H2" s="177"/>
      <c r="I2" s="177"/>
      <c r="J2" s="177"/>
    </row>
    <row r="3" spans="1:17" ht="15" customHeight="1" x14ac:dyDescent="0.2">
      <c r="B3" s="116" t="s">
        <v>105</v>
      </c>
      <c r="C3" s="96" t="s">
        <v>91</v>
      </c>
      <c r="D3" s="96" t="s">
        <v>72</v>
      </c>
      <c r="E3" s="96" t="s">
        <v>0</v>
      </c>
      <c r="F3" s="96" t="s">
        <v>89</v>
      </c>
      <c r="G3" s="96" t="s">
        <v>98</v>
      </c>
      <c r="H3" s="97">
        <v>2017</v>
      </c>
      <c r="I3" s="96">
        <v>2016</v>
      </c>
      <c r="J3" s="96" t="s">
        <v>0</v>
      </c>
    </row>
    <row r="4" spans="1:17" ht="15" customHeight="1" x14ac:dyDescent="0.2">
      <c r="B4" s="117"/>
      <c r="C4" s="117"/>
      <c r="D4" s="117"/>
      <c r="E4" s="117"/>
      <c r="F4" s="117"/>
      <c r="G4" s="117"/>
      <c r="H4" s="118"/>
      <c r="I4" s="117"/>
      <c r="J4" s="117"/>
    </row>
    <row r="5" spans="1:17" ht="15" customHeight="1" x14ac:dyDescent="0.2">
      <c r="B5" s="2" t="s">
        <v>36</v>
      </c>
      <c r="C5" s="3">
        <v>3142320</v>
      </c>
      <c r="D5" s="3">
        <v>2497743</v>
      </c>
      <c r="E5" s="100">
        <v>0.25806377998056651</v>
      </c>
      <c r="F5" s="3">
        <v>2594692</v>
      </c>
      <c r="G5" s="100">
        <v>0.21105703490048144</v>
      </c>
      <c r="H5" s="122">
        <v>10520790</v>
      </c>
      <c r="I5" s="3">
        <v>9882313</v>
      </c>
      <c r="J5" s="100">
        <v>6.4608052790880111E-2</v>
      </c>
    </row>
    <row r="6" spans="1:17" ht="15" customHeight="1" thickBot="1" x14ac:dyDescent="0.25">
      <c r="B6" s="5" t="s">
        <v>37</v>
      </c>
      <c r="C6" s="6">
        <v>-1818606</v>
      </c>
      <c r="D6" s="6">
        <v>-1743963</v>
      </c>
      <c r="E6" s="120">
        <v>4.2800793365455503E-2</v>
      </c>
      <c r="F6" s="6">
        <v>-1550954</v>
      </c>
      <c r="G6" s="120">
        <v>0.17257249409073383</v>
      </c>
      <c r="H6" s="121">
        <v>-6449468</v>
      </c>
      <c r="I6" s="6">
        <v>-6571622</v>
      </c>
      <c r="J6" s="120">
        <v>-1.8588105037082192E-2</v>
      </c>
    </row>
    <row r="7" spans="1:17" ht="15" customHeight="1" x14ac:dyDescent="0.2">
      <c r="B7" s="7" t="s">
        <v>38</v>
      </c>
      <c r="C7" s="3">
        <v>1323714</v>
      </c>
      <c r="D7" s="3">
        <v>753780</v>
      </c>
      <c r="E7" s="100">
        <v>0.7561012497015045</v>
      </c>
      <c r="F7" s="3">
        <v>1043738</v>
      </c>
      <c r="G7" s="100">
        <v>0.2682435630397666</v>
      </c>
      <c r="H7" s="122">
        <v>4071322</v>
      </c>
      <c r="I7" s="3">
        <v>3310691</v>
      </c>
      <c r="J7" s="100">
        <v>0.22974992229718816</v>
      </c>
    </row>
    <row r="8" spans="1:17" ht="15" customHeight="1" x14ac:dyDescent="0.2">
      <c r="B8" s="8" t="s">
        <v>106</v>
      </c>
      <c r="C8" s="9">
        <v>0.42125372336362943</v>
      </c>
      <c r="D8" s="9">
        <v>0.30178445100236495</v>
      </c>
      <c r="E8" s="123">
        <v>11.946927236126449</v>
      </c>
      <c r="F8" s="9">
        <v>0.4022589193630689</v>
      </c>
      <c r="G8" s="123">
        <v>1.8994804000560563</v>
      </c>
      <c r="H8" s="124">
        <v>0.38697873448666875</v>
      </c>
      <c r="I8" s="9">
        <v>0.33501175281535811</v>
      </c>
      <c r="J8" s="123">
        <v>5.1966981671310677</v>
      </c>
    </row>
    <row r="9" spans="1:17" ht="15" customHeight="1" x14ac:dyDescent="0.2">
      <c r="B9" s="10"/>
      <c r="C9" s="4">
        <v>0</v>
      </c>
      <c r="D9" s="4">
        <v>0</v>
      </c>
      <c r="E9" s="4">
        <v>0</v>
      </c>
      <c r="F9" s="4">
        <v>0</v>
      </c>
      <c r="G9" s="4">
        <v>0</v>
      </c>
      <c r="H9" s="119">
        <v>0</v>
      </c>
      <c r="I9" s="4">
        <v>0</v>
      </c>
      <c r="J9" s="4">
        <v>0</v>
      </c>
    </row>
    <row r="10" spans="1:17" ht="15" customHeight="1" x14ac:dyDescent="0.2">
      <c r="B10" s="2" t="s">
        <v>107</v>
      </c>
      <c r="C10" s="3">
        <v>-152123</v>
      </c>
      <c r="D10" s="3">
        <v>-1271896</v>
      </c>
      <c r="E10" s="100">
        <v>-0.88039666765207214</v>
      </c>
      <c r="F10" s="3">
        <v>-234429</v>
      </c>
      <c r="G10" s="100">
        <v>-0.35109137521381739</v>
      </c>
      <c r="H10" s="122">
        <v>-813417</v>
      </c>
      <c r="I10" s="3">
        <v>-1993598</v>
      </c>
      <c r="J10" s="100">
        <v>-0.59198544541075981</v>
      </c>
    </row>
    <row r="11" spans="1:17" ht="15" customHeight="1" x14ac:dyDescent="0.2">
      <c r="B11" s="11" t="s">
        <v>39</v>
      </c>
      <c r="C11" s="4">
        <v>-128284</v>
      </c>
      <c r="D11" s="4">
        <v>-106530</v>
      </c>
      <c r="E11" s="104">
        <v>0.2042053881535717</v>
      </c>
      <c r="F11" s="4">
        <v>-107499</v>
      </c>
      <c r="G11" s="104">
        <v>0.193350635819868</v>
      </c>
      <c r="H11" s="119">
        <v>-430825</v>
      </c>
      <c r="I11" s="4">
        <v>-408810</v>
      </c>
      <c r="J11" s="104">
        <v>5.3851422421173689E-2</v>
      </c>
    </row>
    <row r="12" spans="1:17" ht="15" customHeight="1" x14ac:dyDescent="0.2">
      <c r="B12" s="11" t="s">
        <v>40</v>
      </c>
      <c r="C12" s="4">
        <v>-172879</v>
      </c>
      <c r="D12" s="4">
        <v>-116517</v>
      </c>
      <c r="E12" s="104">
        <v>0.48372340516834456</v>
      </c>
      <c r="F12" s="4">
        <v>-123807</v>
      </c>
      <c r="G12" s="104">
        <v>0.39635884885345729</v>
      </c>
      <c r="H12" s="119">
        <v>-528974</v>
      </c>
      <c r="I12" s="4">
        <v>-427100</v>
      </c>
      <c r="J12" s="104">
        <v>0.23852493561226873</v>
      </c>
    </row>
    <row r="13" spans="1:17" ht="15" customHeight="1" x14ac:dyDescent="0.2">
      <c r="B13" s="11" t="s">
        <v>108</v>
      </c>
      <c r="C13" s="4">
        <v>147982</v>
      </c>
      <c r="D13" s="4">
        <v>-1045891</v>
      </c>
      <c r="E13" s="104">
        <v>-1.1414889314469672</v>
      </c>
      <c r="F13" s="4">
        <v>-3115</v>
      </c>
      <c r="G13" s="104">
        <v>-48.50626003210273</v>
      </c>
      <c r="H13" s="119">
        <v>140510</v>
      </c>
      <c r="I13" s="4">
        <v>-1150561</v>
      </c>
      <c r="J13" s="104">
        <v>-1.1221230338939006</v>
      </c>
    </row>
    <row r="14" spans="1:17" ht="15" customHeight="1" thickBot="1" x14ac:dyDescent="0.25">
      <c r="B14" s="12" t="s">
        <v>42</v>
      </c>
      <c r="C14" s="6">
        <v>1058</v>
      </c>
      <c r="D14" s="6">
        <v>-2958</v>
      </c>
      <c r="E14" s="120">
        <v>-1.3576741041244085</v>
      </c>
      <c r="F14" s="6">
        <v>-8</v>
      </c>
      <c r="G14" s="120">
        <v>-133.25</v>
      </c>
      <c r="H14" s="121">
        <v>5872</v>
      </c>
      <c r="I14" s="6">
        <v>-7127</v>
      </c>
      <c r="J14" s="120">
        <v>-1.8239090781535008</v>
      </c>
    </row>
    <row r="15" spans="1:17" ht="24" customHeight="1" x14ac:dyDescent="0.2">
      <c r="B15" s="2" t="s">
        <v>1</v>
      </c>
      <c r="C15" s="3">
        <v>1171591</v>
      </c>
      <c r="D15" s="3">
        <v>-518116</v>
      </c>
      <c r="E15" s="100">
        <v>-3.2612523064333083</v>
      </c>
      <c r="F15" s="3">
        <v>809309</v>
      </c>
      <c r="G15" s="100">
        <v>0.44764360707714856</v>
      </c>
      <c r="H15" s="122">
        <v>3257905</v>
      </c>
      <c r="I15" s="3">
        <v>1317093</v>
      </c>
      <c r="J15" s="100">
        <v>1.4735572962577432</v>
      </c>
    </row>
    <row r="16" spans="1:17" ht="15" customHeight="1" x14ac:dyDescent="0.2">
      <c r="B16" s="10"/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119">
        <v>0</v>
      </c>
      <c r="I16" s="4">
        <v>0</v>
      </c>
      <c r="J16" s="4">
        <v>0</v>
      </c>
      <c r="K16" s="4"/>
    </row>
    <row r="17" spans="2:11" ht="15" customHeight="1" x14ac:dyDescent="0.2">
      <c r="B17" s="10" t="s">
        <v>109</v>
      </c>
      <c r="C17" s="4">
        <v>355608</v>
      </c>
      <c r="D17" s="4">
        <v>373535</v>
      </c>
      <c r="E17" s="104">
        <v>-4.7992825304188358E-2</v>
      </c>
      <c r="F17" s="4">
        <v>348827</v>
      </c>
      <c r="G17" s="104">
        <v>1.9439435594148291E-2</v>
      </c>
      <c r="H17" s="119">
        <v>1402778</v>
      </c>
      <c r="I17" s="4">
        <v>1403518</v>
      </c>
      <c r="J17" s="104">
        <v>-5.2724653335400884E-4</v>
      </c>
    </row>
    <row r="18" spans="2:11" ht="15" customHeight="1" x14ac:dyDescent="0.2">
      <c r="B18" s="10"/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119">
        <v>0</v>
      </c>
      <c r="I18" s="4">
        <v>0</v>
      </c>
      <c r="J18" s="4">
        <v>0</v>
      </c>
      <c r="K18" s="4"/>
    </row>
    <row r="19" spans="2:11" ht="15" customHeight="1" x14ac:dyDescent="0.2">
      <c r="B19" s="2" t="s">
        <v>2</v>
      </c>
      <c r="C19" s="3">
        <v>1527199</v>
      </c>
      <c r="D19" s="3">
        <v>-144581</v>
      </c>
      <c r="E19" s="100">
        <v>-11.56293012221523</v>
      </c>
      <c r="F19" s="3">
        <v>1158136</v>
      </c>
      <c r="G19" s="100">
        <v>0.3186698280685516</v>
      </c>
      <c r="H19" s="122">
        <v>4660683</v>
      </c>
      <c r="I19" s="3">
        <v>2720611</v>
      </c>
      <c r="J19" s="100">
        <v>0.71310157902030102</v>
      </c>
    </row>
    <row r="20" spans="2:11" ht="15" customHeight="1" x14ac:dyDescent="0.2">
      <c r="B20" s="8" t="s">
        <v>44</v>
      </c>
      <c r="C20" s="9">
        <v>0.48601001807581662</v>
      </c>
      <c r="D20" s="9">
        <v>-5.7884658269485689E-2</v>
      </c>
      <c r="E20" s="123">
        <v>54.389467634530227</v>
      </c>
      <c r="F20" s="9">
        <v>0.44634816001282618</v>
      </c>
      <c r="G20" s="123">
        <v>3.9661858062990447</v>
      </c>
      <c r="H20" s="124">
        <v>0.44299743650429291</v>
      </c>
      <c r="I20" s="9">
        <v>0.27530103529406524</v>
      </c>
      <c r="J20" s="123">
        <v>16.769640121022768</v>
      </c>
    </row>
    <row r="21" spans="2:11" ht="15" customHeight="1" x14ac:dyDescent="0.2">
      <c r="B21" s="10"/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119">
        <v>0</v>
      </c>
      <c r="I21" s="4">
        <v>0</v>
      </c>
      <c r="J21" s="4">
        <v>0</v>
      </c>
    </row>
    <row r="22" spans="2:11" ht="15" customHeight="1" x14ac:dyDescent="0.2">
      <c r="B22" s="7" t="s">
        <v>110</v>
      </c>
      <c r="C22" s="3">
        <v>1425106.4741585602</v>
      </c>
      <c r="D22" s="3">
        <v>901594.48595765978</v>
      </c>
      <c r="E22" s="100">
        <v>0.58065127543990469</v>
      </c>
      <c r="F22" s="3">
        <v>1185877.0529100001</v>
      </c>
      <c r="G22" s="100">
        <v>0.2017320603864623</v>
      </c>
      <c r="H22" s="122">
        <v>4614899.0633973284</v>
      </c>
      <c r="I22" s="3">
        <v>3905873.0571007389</v>
      </c>
      <c r="J22" s="100">
        <v>0.18152817460557391</v>
      </c>
    </row>
    <row r="23" spans="2:11" ht="15" customHeight="1" x14ac:dyDescent="0.2">
      <c r="B23" s="13" t="s">
        <v>111</v>
      </c>
      <c r="C23" s="9">
        <v>0.45352047982336624</v>
      </c>
      <c r="D23" s="9">
        <v>0.36096367238649446</v>
      </c>
      <c r="E23" s="123">
        <v>9.2556807436871722</v>
      </c>
      <c r="F23" s="9">
        <v>0.45703962277989069</v>
      </c>
      <c r="G23" s="123">
        <v>-0.35191429565244903</v>
      </c>
      <c r="H23" s="124">
        <v>0.43864567807144983</v>
      </c>
      <c r="I23" s="9">
        <v>0.39523875201086417</v>
      </c>
      <c r="J23" s="123">
        <v>4.3406926060585604</v>
      </c>
    </row>
    <row r="24" spans="2:11" ht="15" customHeight="1" x14ac:dyDescent="0.2">
      <c r="B24" s="10"/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119">
        <v>0</v>
      </c>
      <c r="I24" s="4">
        <v>0</v>
      </c>
      <c r="J24" s="4">
        <v>0</v>
      </c>
      <c r="K24" s="4"/>
    </row>
    <row r="25" spans="2:11" ht="15" customHeight="1" x14ac:dyDescent="0.2">
      <c r="B25" s="2" t="s">
        <v>112</v>
      </c>
      <c r="C25" s="3">
        <v>-735777</v>
      </c>
      <c r="D25" s="3">
        <v>-159418</v>
      </c>
      <c r="E25" s="100">
        <v>3.6153947483972955</v>
      </c>
      <c r="F25" s="3">
        <v>269680</v>
      </c>
      <c r="G25" s="100">
        <v>-3.7283335805398989</v>
      </c>
      <c r="H25" s="122">
        <v>-1018840</v>
      </c>
      <c r="I25" s="3">
        <v>1101100</v>
      </c>
      <c r="J25" s="100">
        <v>-1.9252928889292527</v>
      </c>
      <c r="K25" s="129"/>
    </row>
    <row r="26" spans="2:11" ht="15" customHeight="1" x14ac:dyDescent="0.2">
      <c r="B26" s="11" t="s">
        <v>113</v>
      </c>
      <c r="C26" s="4">
        <v>57165</v>
      </c>
      <c r="D26" s="4">
        <v>119013</v>
      </c>
      <c r="E26" s="104">
        <v>-0.51967432129263191</v>
      </c>
      <c r="F26" s="4">
        <v>66327</v>
      </c>
      <c r="G26" s="104">
        <v>-0.13813379166855122</v>
      </c>
      <c r="H26" s="119">
        <v>305778</v>
      </c>
      <c r="I26" s="4">
        <v>361184</v>
      </c>
      <c r="J26" s="104">
        <v>-0.15340103659076809</v>
      </c>
    </row>
    <row r="27" spans="2:11" ht="15" customHeight="1" x14ac:dyDescent="0.2">
      <c r="B27" s="11" t="s">
        <v>114</v>
      </c>
      <c r="C27" s="4">
        <v>-342460</v>
      </c>
      <c r="D27" s="4">
        <v>-284428</v>
      </c>
      <c r="E27" s="104">
        <v>0.2040305455159126</v>
      </c>
      <c r="F27" s="4">
        <v>-315223</v>
      </c>
      <c r="G27" s="104">
        <v>8.6405497060811021E-2</v>
      </c>
      <c r="H27" s="119">
        <v>-1218476</v>
      </c>
      <c r="I27" s="4">
        <v>-1156204</v>
      </c>
      <c r="J27" s="104">
        <v>5.3859007579977192E-2</v>
      </c>
    </row>
    <row r="28" spans="2:11" ht="15" customHeight="1" x14ac:dyDescent="0.2">
      <c r="B28" s="11" t="s">
        <v>115</v>
      </c>
      <c r="C28" s="4">
        <v>-342348</v>
      </c>
      <c r="D28" s="4">
        <v>-24095</v>
      </c>
      <c r="E28" s="104">
        <v>13.208258974891056</v>
      </c>
      <c r="F28" s="4">
        <v>340840</v>
      </c>
      <c r="G28" s="104">
        <v>-2.0044243633376366</v>
      </c>
      <c r="H28" s="119">
        <v>-179413</v>
      </c>
      <c r="I28" s="4">
        <v>1367281</v>
      </c>
      <c r="J28" s="104">
        <v>-1.1312188204180413</v>
      </c>
    </row>
    <row r="29" spans="2:11" ht="15" customHeight="1" x14ac:dyDescent="0.2">
      <c r="B29" s="11" t="s">
        <v>116</v>
      </c>
      <c r="C29" s="4">
        <v>-108134</v>
      </c>
      <c r="D29" s="4">
        <v>30092</v>
      </c>
      <c r="E29" s="104">
        <v>-4.5934467632593385</v>
      </c>
      <c r="F29" s="4">
        <v>177736</v>
      </c>
      <c r="G29" s="104">
        <v>-1.608396723229959</v>
      </c>
      <c r="H29" s="119">
        <v>73271</v>
      </c>
      <c r="I29" s="4">
        <v>528839</v>
      </c>
      <c r="J29" s="104">
        <v>-0.86144932578724331</v>
      </c>
    </row>
    <row r="30" spans="2:11" ht="15" customHeight="1" x14ac:dyDescent="0.2">
      <c r="B30" s="2" t="s">
        <v>117</v>
      </c>
      <c r="C30" s="3">
        <v>435814</v>
      </c>
      <c r="D30" s="3">
        <v>-677534</v>
      </c>
      <c r="E30" s="100">
        <v>-1.6432356162199979</v>
      </c>
      <c r="F30" s="3">
        <v>1078989</v>
      </c>
      <c r="G30" s="100">
        <v>-0.59609041426742992</v>
      </c>
      <c r="H30" s="122">
        <v>2239065</v>
      </c>
      <c r="I30" s="3">
        <v>2418193</v>
      </c>
      <c r="J30" s="100">
        <v>-7.4075146193872898E-2</v>
      </c>
    </row>
    <row r="31" spans="2:11" ht="15" customHeight="1" x14ac:dyDescent="0.2">
      <c r="B31" s="10"/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119">
        <v>0</v>
      </c>
      <c r="I31" s="4">
        <v>0</v>
      </c>
      <c r="J31" s="4">
        <v>0</v>
      </c>
      <c r="K31" s="4"/>
    </row>
    <row r="32" spans="2:11" ht="15" customHeight="1" x14ac:dyDescent="0.2">
      <c r="B32" s="14" t="s">
        <v>47</v>
      </c>
      <c r="C32" s="4">
        <v>-77948</v>
      </c>
      <c r="D32" s="4">
        <v>237717</v>
      </c>
      <c r="E32" s="104">
        <v>-1.327902505920906</v>
      </c>
      <c r="F32" s="4">
        <v>-278113</v>
      </c>
      <c r="G32" s="104">
        <v>-0.71972543534462607</v>
      </c>
      <c r="H32" s="119">
        <v>-431632</v>
      </c>
      <c r="I32" s="4">
        <v>-726195</v>
      </c>
      <c r="J32" s="104">
        <v>-0.40562521085934222</v>
      </c>
    </row>
    <row r="33" spans="2:10" ht="15" customHeight="1" thickBot="1" x14ac:dyDescent="0.25">
      <c r="B33" s="12"/>
      <c r="C33" s="125">
        <v>0</v>
      </c>
      <c r="D33" s="125">
        <v>0</v>
      </c>
      <c r="E33" s="126">
        <v>0</v>
      </c>
      <c r="F33" s="125">
        <v>0</v>
      </c>
      <c r="G33" s="126">
        <v>0</v>
      </c>
      <c r="H33" s="127">
        <v>0</v>
      </c>
      <c r="I33" s="125">
        <v>0</v>
      </c>
      <c r="J33" s="126">
        <v>0</v>
      </c>
    </row>
    <row r="34" spans="2:10" ht="15" customHeight="1" x14ac:dyDescent="0.2">
      <c r="B34" s="7" t="s">
        <v>118</v>
      </c>
      <c r="C34" s="3">
        <v>357866</v>
      </c>
      <c r="D34" s="3">
        <v>-439817</v>
      </c>
      <c r="E34" s="100">
        <v>-1.8136702310279049</v>
      </c>
      <c r="F34" s="3">
        <v>800876</v>
      </c>
      <c r="G34" s="100">
        <v>-0.55315679331132417</v>
      </c>
      <c r="H34" s="128">
        <v>1807433</v>
      </c>
      <c r="I34" s="3">
        <v>1691998</v>
      </c>
      <c r="J34" s="100">
        <v>6.8224075914983251E-2</v>
      </c>
    </row>
    <row r="35" spans="2:10" ht="15" customHeight="1" x14ac:dyDescent="0.2">
      <c r="B35" s="13" t="s">
        <v>119</v>
      </c>
      <c r="C35" s="9">
        <v>0.11388591868428423</v>
      </c>
      <c r="D35" s="9">
        <v>-0.17608577023336669</v>
      </c>
      <c r="E35" s="123">
        <v>28.997168891765092</v>
      </c>
      <c r="F35" s="9">
        <v>0.30865937074612326</v>
      </c>
      <c r="G35" s="123">
        <v>-19.477345206183905</v>
      </c>
      <c r="H35" s="124">
        <v>0.17179631947790994</v>
      </c>
      <c r="I35" s="9">
        <v>0.1712147753263836</v>
      </c>
      <c r="J35" s="123">
        <v>5.8154415152635863E-2</v>
      </c>
    </row>
    <row r="36" spans="2:10" ht="15" customHeight="1" x14ac:dyDescent="0.2">
      <c r="C36" s="4"/>
      <c r="D36" s="4"/>
      <c r="E36" s="4"/>
      <c r="F36" s="4"/>
      <c r="G36" s="4"/>
    </row>
    <row r="37" spans="2:10" ht="15" customHeight="1" x14ac:dyDescent="0.2">
      <c r="C37" s="4"/>
      <c r="D37" s="4"/>
      <c r="E37" s="4"/>
      <c r="F37" s="4"/>
      <c r="G37" s="4"/>
    </row>
    <row r="38" spans="2:10" ht="15" customHeight="1" x14ac:dyDescent="0.2">
      <c r="B38" s="166" t="s">
        <v>94</v>
      </c>
      <c r="C38" s="13"/>
      <c r="D38" s="13"/>
      <c r="E38" s="13"/>
      <c r="F38" s="13"/>
      <c r="G38" s="13"/>
    </row>
    <row r="40" spans="2:10" ht="15" customHeight="1" x14ac:dyDescent="0.2">
      <c r="B40" s="176"/>
      <c r="C40" s="176"/>
      <c r="D40" s="176"/>
      <c r="E40" s="176"/>
      <c r="F40" s="176"/>
      <c r="G40" s="176"/>
    </row>
  </sheetData>
  <mergeCells count="2">
    <mergeCell ref="B40:G40"/>
    <mergeCell ref="B2:J2"/>
  </mergeCells>
  <conditionalFormatting sqref="C36:G37">
    <cfRule type="cellIs" dxfId="172" priority="13" stopIfTrue="1" operator="equal">
      <formula>FALSE</formula>
    </cfRule>
  </conditionalFormatting>
  <conditionalFormatting sqref="K16">
    <cfRule type="cellIs" dxfId="171" priority="12" stopIfTrue="1" operator="equal">
      <formula>FALSE</formula>
    </cfRule>
  </conditionalFormatting>
  <conditionalFormatting sqref="K18">
    <cfRule type="cellIs" dxfId="170" priority="11" stopIfTrue="1" operator="equal">
      <formula>FALSE</formula>
    </cfRule>
  </conditionalFormatting>
  <conditionalFormatting sqref="K24">
    <cfRule type="cellIs" dxfId="169" priority="10" stopIfTrue="1" operator="equal">
      <formula>FALSE</formula>
    </cfRule>
  </conditionalFormatting>
  <conditionalFormatting sqref="K31">
    <cfRule type="cellIs" dxfId="168" priority="9" stopIfTrue="1" operator="equal">
      <formula>FALSE</formula>
    </cfRule>
  </conditionalFormatting>
  <conditionalFormatting sqref="C34:D35 C32:D32 H5:I5 F5:F8 F32 F34:F35 C5:D8 C10:D15 C9 F10:F15 F17 C17:D17 C16 C19:D20 F19:F20 F22:F23 C22:D23 C25:D30 F25:F30">
    <cfRule type="cellIs" dxfId="167" priority="8" stopIfTrue="1" operator="equal">
      <formula>FALSE</formula>
    </cfRule>
  </conditionalFormatting>
  <conditionalFormatting sqref="H34:I35 H32:I32 H6:I8 H10:I15 H17:I17 H19:I20 H22:I23 H25:I30">
    <cfRule type="cellIs" dxfId="166" priority="7" stopIfTrue="1" operator="equal">
      <formula>FALSE</formula>
    </cfRule>
  </conditionalFormatting>
  <conditionalFormatting sqref="D9:J9">
    <cfRule type="cellIs" dxfId="165" priority="6" stopIfTrue="1" operator="equal">
      <formula>FALSE</formula>
    </cfRule>
  </conditionalFormatting>
  <conditionalFormatting sqref="D16:J16">
    <cfRule type="cellIs" dxfId="164" priority="5" stopIfTrue="1" operator="equal">
      <formula>FALSE</formula>
    </cfRule>
  </conditionalFormatting>
  <conditionalFormatting sqref="C18:J18">
    <cfRule type="cellIs" dxfId="163" priority="4" stopIfTrue="1" operator="equal">
      <formula>FALSE</formula>
    </cfRule>
  </conditionalFormatting>
  <conditionalFormatting sqref="C21:J21">
    <cfRule type="cellIs" dxfId="162" priority="3" stopIfTrue="1" operator="equal">
      <formula>FALSE</formula>
    </cfRule>
  </conditionalFormatting>
  <conditionalFormatting sqref="C24:J24">
    <cfRule type="cellIs" dxfId="161" priority="2" stopIfTrue="1" operator="equal">
      <formula>FALSE</formula>
    </cfRule>
  </conditionalFormatting>
  <conditionalFormatting sqref="C31:J31">
    <cfRule type="cellIs" dxfId="160" priority="1" stopIfTrue="1" operator="equal">
      <formula>FALSE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"/>
  <sheetViews>
    <sheetView showGridLines="0" zoomScale="90" zoomScaleNormal="90" workbookViewId="0">
      <selection activeCell="B2" sqref="B2:G2"/>
    </sheetView>
  </sheetViews>
  <sheetFormatPr defaultRowHeight="15" customHeight="1" x14ac:dyDescent="0.2"/>
  <cols>
    <col min="1" max="1" width="9.140625" style="55"/>
    <col min="2" max="2" width="35.85546875" style="55" customWidth="1"/>
    <col min="3" max="7" width="12.7109375" style="55" customWidth="1"/>
    <col min="8" max="8" width="9.140625" style="55"/>
    <col min="9" max="12" width="11" style="55" customWidth="1"/>
    <col min="13" max="16384" width="9.140625" style="55"/>
  </cols>
  <sheetData>
    <row r="1" spans="1:20" s="91" customFormat="1" ht="15" customHeight="1" x14ac:dyDescent="0.2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</row>
    <row r="2" spans="1:20" ht="15" customHeight="1" thickBot="1" x14ac:dyDescent="0.25">
      <c r="B2" s="177" t="s">
        <v>69</v>
      </c>
      <c r="C2" s="177"/>
      <c r="D2" s="177"/>
      <c r="E2" s="177"/>
      <c r="F2" s="177"/>
      <c r="G2" s="177"/>
      <c r="H2" s="11"/>
      <c r="I2" s="11"/>
      <c r="J2" s="11"/>
    </row>
    <row r="3" spans="1:20" ht="15" customHeight="1" thickBot="1" x14ac:dyDescent="0.25">
      <c r="B3" s="130" t="s">
        <v>120</v>
      </c>
      <c r="C3" s="131" t="s">
        <v>92</v>
      </c>
      <c r="D3" s="131" t="s">
        <v>90</v>
      </c>
      <c r="E3" s="131" t="s">
        <v>84</v>
      </c>
      <c r="F3" s="131" t="s">
        <v>81</v>
      </c>
      <c r="G3" s="131" t="s">
        <v>82</v>
      </c>
    </row>
    <row r="4" spans="1:20" ht="15" customHeight="1" x14ac:dyDescent="0.2">
      <c r="B4" s="15"/>
      <c r="C4" s="15"/>
      <c r="D4" s="15"/>
      <c r="E4" s="16"/>
      <c r="F4" s="16"/>
      <c r="G4" s="16"/>
      <c r="I4" s="11"/>
      <c r="J4" s="11"/>
      <c r="K4" s="11"/>
      <c r="L4" s="11"/>
    </row>
    <row r="5" spans="1:20" ht="15" customHeight="1" x14ac:dyDescent="0.25">
      <c r="B5" s="2" t="s">
        <v>121</v>
      </c>
      <c r="C5" s="2"/>
      <c r="D5" s="2"/>
      <c r="E5"/>
      <c r="F5"/>
      <c r="G5"/>
    </row>
    <row r="6" spans="1:20" ht="15" customHeight="1" x14ac:dyDescent="0.2">
      <c r="B6" s="11" t="s">
        <v>50</v>
      </c>
      <c r="C6" s="4">
        <v>1076833</v>
      </c>
      <c r="D6" s="4">
        <v>1439776</v>
      </c>
      <c r="E6" s="4">
        <v>1001883</v>
      </c>
      <c r="F6" s="4">
        <v>1005344</v>
      </c>
      <c r="G6" s="4">
        <v>1614697</v>
      </c>
    </row>
    <row r="7" spans="1:20" ht="15" customHeight="1" x14ac:dyDescent="0.2">
      <c r="B7" s="11" t="s">
        <v>122</v>
      </c>
      <c r="C7" s="4">
        <v>1631505</v>
      </c>
      <c r="D7" s="4">
        <v>2410173</v>
      </c>
      <c r="E7" s="4">
        <v>2628886</v>
      </c>
      <c r="F7" s="4">
        <v>3063318</v>
      </c>
      <c r="G7" s="4">
        <v>2080615</v>
      </c>
    </row>
    <row r="8" spans="1:20" ht="15" customHeight="1" x14ac:dyDescent="0.2">
      <c r="B8" s="11" t="s">
        <v>123</v>
      </c>
      <c r="C8" s="4">
        <v>2303810</v>
      </c>
      <c r="D8" s="4">
        <v>1862202</v>
      </c>
      <c r="E8" s="4">
        <v>1891698</v>
      </c>
      <c r="F8" s="4">
        <v>1628501</v>
      </c>
      <c r="G8" s="4">
        <v>1622171</v>
      </c>
    </row>
    <row r="9" spans="1:20" ht="15" customHeight="1" x14ac:dyDescent="0.2">
      <c r="B9" s="11" t="s">
        <v>124</v>
      </c>
      <c r="C9" s="4">
        <v>1207961</v>
      </c>
      <c r="D9" s="4">
        <v>1408791</v>
      </c>
      <c r="E9" s="4">
        <v>1336768</v>
      </c>
      <c r="F9" s="4">
        <v>1253428</v>
      </c>
      <c r="G9" s="4">
        <v>1313143</v>
      </c>
    </row>
    <row r="10" spans="1:20" ht="15" customHeight="1" x14ac:dyDescent="0.2">
      <c r="B10" s="11" t="s">
        <v>125</v>
      </c>
      <c r="C10" s="4">
        <v>306140</v>
      </c>
      <c r="D10" s="4">
        <v>423523</v>
      </c>
      <c r="E10" s="4">
        <v>415056</v>
      </c>
      <c r="F10" s="4">
        <v>405869</v>
      </c>
      <c r="G10" s="4">
        <v>425758</v>
      </c>
    </row>
    <row r="11" spans="1:20" ht="15" customHeight="1" x14ac:dyDescent="0.2">
      <c r="B11" s="11" t="s">
        <v>126</v>
      </c>
      <c r="C11" s="4">
        <v>37016</v>
      </c>
      <c r="D11" s="4">
        <v>52317</v>
      </c>
      <c r="E11" s="4">
        <v>51823</v>
      </c>
      <c r="F11" s="4">
        <v>27697</v>
      </c>
      <c r="G11" s="4">
        <v>34555</v>
      </c>
    </row>
    <row r="12" spans="1:20" ht="15" customHeight="1" x14ac:dyDescent="0.2">
      <c r="B12" s="11" t="s">
        <v>127</v>
      </c>
      <c r="C12" s="4">
        <v>233610</v>
      </c>
      <c r="D12" s="4">
        <v>398580</v>
      </c>
      <c r="E12" s="4">
        <v>339164</v>
      </c>
      <c r="F12" s="4">
        <v>722617</v>
      </c>
      <c r="G12" s="4">
        <v>938567</v>
      </c>
    </row>
    <row r="13" spans="1:20" ht="15" customHeight="1" x14ac:dyDescent="0.2">
      <c r="B13" s="2" t="s">
        <v>128</v>
      </c>
      <c r="C13" s="3">
        <v>6796875</v>
      </c>
      <c r="D13" s="3">
        <v>7995362</v>
      </c>
      <c r="E13" s="3">
        <v>7665278</v>
      </c>
      <c r="F13" s="3">
        <v>8106774</v>
      </c>
      <c r="G13" s="3">
        <v>8029506</v>
      </c>
    </row>
    <row r="14" spans="1:20" ht="15" customHeight="1" x14ac:dyDescent="0.2">
      <c r="B14" s="11"/>
      <c r="C14" s="4"/>
      <c r="D14" s="4"/>
      <c r="E14" s="4"/>
      <c r="F14" s="4"/>
      <c r="G14" s="4"/>
    </row>
    <row r="15" spans="1:20" ht="15" customHeight="1" x14ac:dyDescent="0.25">
      <c r="B15" s="2" t="s">
        <v>129</v>
      </c>
      <c r="C15" s="2"/>
      <c r="D15" s="2"/>
      <c r="E15"/>
      <c r="F15"/>
      <c r="G15"/>
    </row>
    <row r="16" spans="1:20" ht="15" customHeight="1" x14ac:dyDescent="0.2">
      <c r="B16" s="11" t="s">
        <v>130</v>
      </c>
      <c r="C16" s="4">
        <v>770792</v>
      </c>
      <c r="D16" s="4">
        <v>793692</v>
      </c>
      <c r="E16" s="4">
        <v>784042</v>
      </c>
      <c r="F16" s="4">
        <v>818499</v>
      </c>
      <c r="G16" s="4">
        <v>841538</v>
      </c>
    </row>
    <row r="17" spans="2:7" ht="15" customHeight="1" x14ac:dyDescent="0.2">
      <c r="B17" s="11" t="s">
        <v>131</v>
      </c>
      <c r="C17" s="4">
        <v>4548897</v>
      </c>
      <c r="D17" s="4">
        <v>4248989</v>
      </c>
      <c r="E17" s="4">
        <v>4228301</v>
      </c>
      <c r="F17" s="4">
        <v>4141518</v>
      </c>
      <c r="G17" s="4">
        <v>4072528</v>
      </c>
    </row>
    <row r="18" spans="2:7" ht="15" customHeight="1" x14ac:dyDescent="0.2">
      <c r="B18" s="11" t="s">
        <v>132</v>
      </c>
      <c r="C18" s="4">
        <v>6764</v>
      </c>
      <c r="D18" s="4">
        <v>5706</v>
      </c>
      <c r="E18" s="4">
        <v>5716</v>
      </c>
      <c r="F18" s="4">
        <v>1713</v>
      </c>
      <c r="G18" s="4">
        <v>873</v>
      </c>
    </row>
    <row r="19" spans="2:7" ht="15" customHeight="1" x14ac:dyDescent="0.2">
      <c r="B19" s="11" t="s">
        <v>133</v>
      </c>
      <c r="C19" s="4">
        <v>16211228</v>
      </c>
      <c r="D19" s="4">
        <v>16195420</v>
      </c>
      <c r="E19" s="4">
        <v>16172254</v>
      </c>
      <c r="F19" s="4">
        <v>16153481</v>
      </c>
      <c r="G19" s="4">
        <v>16235280</v>
      </c>
    </row>
    <row r="20" spans="2:7" ht="15" customHeight="1" x14ac:dyDescent="0.2">
      <c r="B20" s="11" t="s">
        <v>134</v>
      </c>
      <c r="C20" s="4">
        <v>188426</v>
      </c>
      <c r="D20" s="4">
        <v>204202</v>
      </c>
      <c r="E20" s="4">
        <v>208777</v>
      </c>
      <c r="F20" s="4">
        <v>209528</v>
      </c>
      <c r="G20" s="4">
        <v>219588</v>
      </c>
    </row>
    <row r="21" spans="2:7" ht="15" customHeight="1" x14ac:dyDescent="0.2">
      <c r="B21" s="167" t="s">
        <v>135</v>
      </c>
      <c r="C21" s="3">
        <v>21726107</v>
      </c>
      <c r="D21" s="3">
        <v>21448009</v>
      </c>
      <c r="E21" s="3">
        <v>21399090</v>
      </c>
      <c r="F21" s="3">
        <v>21324739</v>
      </c>
      <c r="G21" s="3">
        <v>21369807</v>
      </c>
    </row>
    <row r="22" spans="2:7" ht="15" customHeight="1" thickBot="1" x14ac:dyDescent="0.25">
      <c r="B22" s="18"/>
      <c r="C22" s="19"/>
      <c r="D22" s="19"/>
      <c r="E22" s="19"/>
      <c r="F22" s="19"/>
      <c r="G22" s="20"/>
    </row>
    <row r="23" spans="2:7" ht="15" customHeight="1" thickBot="1" x14ac:dyDescent="0.25">
      <c r="B23" s="21" t="s">
        <v>136</v>
      </c>
      <c r="C23" s="22">
        <v>28522982</v>
      </c>
      <c r="D23" s="22">
        <v>29443371</v>
      </c>
      <c r="E23" s="22">
        <v>29064368</v>
      </c>
      <c r="F23" s="22">
        <v>29431513</v>
      </c>
      <c r="G23" s="23">
        <v>29399313</v>
      </c>
    </row>
    <row r="24" spans="2:7" ht="15" customHeight="1" x14ac:dyDescent="0.2">
      <c r="B24" s="10"/>
      <c r="C24" s="17"/>
      <c r="D24" s="17"/>
      <c r="E24" s="17"/>
      <c r="F24" s="17"/>
      <c r="G24" s="17"/>
    </row>
    <row r="25" spans="2:7" ht="15" customHeight="1" thickBot="1" x14ac:dyDescent="0.25">
      <c r="B25" s="130" t="s">
        <v>137</v>
      </c>
      <c r="C25" s="131" t="s">
        <v>92</v>
      </c>
      <c r="D25" s="131" t="s">
        <v>90</v>
      </c>
      <c r="E25" s="131" t="s">
        <v>84</v>
      </c>
      <c r="F25" s="131" t="s">
        <v>81</v>
      </c>
      <c r="G25" s="131" t="s">
        <v>82</v>
      </c>
    </row>
    <row r="26" spans="2:7" ht="15" customHeight="1" x14ac:dyDescent="0.2">
      <c r="B26" s="11"/>
      <c r="C26" s="4"/>
      <c r="D26" s="4"/>
      <c r="E26" s="4"/>
      <c r="F26" s="4"/>
      <c r="G26" s="4"/>
    </row>
    <row r="27" spans="2:7" ht="15" customHeight="1" x14ac:dyDescent="0.2">
      <c r="B27" s="2" t="s">
        <v>138</v>
      </c>
      <c r="C27" s="26"/>
      <c r="D27" s="26"/>
      <c r="E27" s="26"/>
      <c r="F27" s="25"/>
      <c r="G27" s="24"/>
    </row>
    <row r="28" spans="2:7" ht="15" customHeight="1" x14ac:dyDescent="0.2">
      <c r="B28" s="11" t="s">
        <v>139</v>
      </c>
      <c r="C28" s="4">
        <v>610476</v>
      </c>
      <c r="D28" s="4">
        <v>641537</v>
      </c>
      <c r="E28" s="4">
        <v>614587</v>
      </c>
      <c r="F28" s="4">
        <v>531997</v>
      </c>
      <c r="G28" s="4">
        <v>582918</v>
      </c>
    </row>
    <row r="29" spans="2:7" ht="15" customHeight="1" x14ac:dyDescent="0.2">
      <c r="B29" s="11" t="s">
        <v>140</v>
      </c>
      <c r="C29" s="4">
        <v>2115067</v>
      </c>
      <c r="D29" s="4">
        <v>1785368</v>
      </c>
      <c r="E29" s="4">
        <v>1995621</v>
      </c>
      <c r="F29" s="4">
        <v>1231670</v>
      </c>
      <c r="G29" s="4">
        <v>1594720</v>
      </c>
    </row>
    <row r="30" spans="2:7" ht="15" customHeight="1" x14ac:dyDescent="0.2">
      <c r="B30" s="11" t="s">
        <v>141</v>
      </c>
      <c r="C30" s="4">
        <v>125847</v>
      </c>
      <c r="D30" s="4">
        <v>199090</v>
      </c>
      <c r="E30" s="4">
        <v>147489</v>
      </c>
      <c r="F30" s="4">
        <v>92015</v>
      </c>
      <c r="G30" s="4">
        <v>78175</v>
      </c>
    </row>
    <row r="31" spans="2:7" ht="15" customHeight="1" x14ac:dyDescent="0.2">
      <c r="B31" s="11" t="s">
        <v>142</v>
      </c>
      <c r="C31" s="4">
        <v>196467</v>
      </c>
      <c r="D31" s="4">
        <v>194926</v>
      </c>
      <c r="E31" s="4">
        <v>177470</v>
      </c>
      <c r="F31" s="4">
        <v>130052</v>
      </c>
      <c r="G31" s="4">
        <v>165030</v>
      </c>
    </row>
    <row r="32" spans="2:7" ht="15" customHeight="1" x14ac:dyDescent="0.2">
      <c r="B32" s="11" t="s">
        <v>143</v>
      </c>
      <c r="C32" s="4">
        <v>660506</v>
      </c>
      <c r="D32" s="4">
        <v>593297</v>
      </c>
      <c r="E32" s="4">
        <v>673846</v>
      </c>
      <c r="F32" s="4">
        <v>1207158</v>
      </c>
      <c r="G32" s="4">
        <v>1409031</v>
      </c>
    </row>
    <row r="33" spans="2:7" ht="15" customHeight="1" x14ac:dyDescent="0.2">
      <c r="B33" s="167" t="s">
        <v>144</v>
      </c>
      <c r="C33" s="3">
        <v>3708363</v>
      </c>
      <c r="D33" s="3">
        <v>3414218</v>
      </c>
      <c r="E33" s="3">
        <v>3609013</v>
      </c>
      <c r="F33" s="3">
        <v>3192892</v>
      </c>
      <c r="G33" s="3">
        <v>3829874</v>
      </c>
    </row>
    <row r="34" spans="2:7" ht="15" customHeight="1" x14ac:dyDescent="0.2">
      <c r="B34" s="11"/>
      <c r="C34" s="4"/>
      <c r="D34" s="4"/>
      <c r="E34" s="4"/>
      <c r="F34" s="4"/>
      <c r="G34" s="4"/>
    </row>
    <row r="35" spans="2:7" ht="15" customHeight="1" x14ac:dyDescent="0.2">
      <c r="B35" s="2" t="s">
        <v>145</v>
      </c>
      <c r="C35" s="26"/>
      <c r="D35" s="26"/>
      <c r="E35" s="26"/>
      <c r="F35" s="25"/>
      <c r="G35" s="24"/>
    </row>
    <row r="36" spans="2:7" ht="15" customHeight="1" x14ac:dyDescent="0.2">
      <c r="B36" s="11" t="s">
        <v>140</v>
      </c>
      <c r="C36" s="4">
        <v>10076789</v>
      </c>
      <c r="D36" s="4">
        <v>11347543</v>
      </c>
      <c r="E36" s="4">
        <v>11646806</v>
      </c>
      <c r="F36" s="4">
        <v>12583785</v>
      </c>
      <c r="G36" s="4">
        <v>12418059</v>
      </c>
    </row>
    <row r="37" spans="2:7" ht="15" customHeight="1" x14ac:dyDescent="0.2">
      <c r="B37" s="11" t="s">
        <v>146</v>
      </c>
      <c r="C37" s="4">
        <v>0</v>
      </c>
      <c r="D37" s="4">
        <v>0</v>
      </c>
      <c r="E37" s="4">
        <v>1548263</v>
      </c>
      <c r="F37" s="4">
        <v>1673221</v>
      </c>
      <c r="G37" s="4">
        <v>1559096</v>
      </c>
    </row>
    <row r="38" spans="2:7" ht="15" customHeight="1" x14ac:dyDescent="0.2">
      <c r="B38" s="11" t="s">
        <v>147</v>
      </c>
      <c r="C38" s="4">
        <v>706652</v>
      </c>
      <c r="D38" s="4">
        <v>675062</v>
      </c>
      <c r="E38" s="4">
        <v>649041</v>
      </c>
      <c r="F38" s="4">
        <v>628836</v>
      </c>
      <c r="G38" s="4">
        <v>604493</v>
      </c>
    </row>
    <row r="39" spans="2:7" ht="15" customHeight="1" x14ac:dyDescent="0.2">
      <c r="B39" s="11" t="s">
        <v>148</v>
      </c>
      <c r="C39" s="4">
        <v>2409624</v>
      </c>
      <c r="D39" s="4">
        <v>2400474</v>
      </c>
      <c r="E39" s="4">
        <v>783753</v>
      </c>
      <c r="F39" s="4">
        <v>751410</v>
      </c>
      <c r="G39" s="4">
        <v>844297</v>
      </c>
    </row>
    <row r="40" spans="2:7" ht="15" customHeight="1" x14ac:dyDescent="0.2">
      <c r="B40" s="167" t="s">
        <v>149</v>
      </c>
      <c r="C40" s="3">
        <v>13193065</v>
      </c>
      <c r="D40" s="3">
        <v>14423079</v>
      </c>
      <c r="E40" s="3">
        <v>14627863</v>
      </c>
      <c r="F40" s="3">
        <v>15637252</v>
      </c>
      <c r="G40" s="3">
        <v>15425945</v>
      </c>
    </row>
    <row r="41" spans="2:7" ht="15" customHeight="1" x14ac:dyDescent="0.2">
      <c r="B41" s="11"/>
      <c r="C41" s="4"/>
      <c r="D41" s="4"/>
      <c r="E41" s="4"/>
      <c r="F41" s="4"/>
      <c r="G41" s="4"/>
    </row>
    <row r="42" spans="2:7" ht="15" customHeight="1" x14ac:dyDescent="0.2">
      <c r="B42" s="2" t="s">
        <v>150</v>
      </c>
      <c r="C42" s="26"/>
      <c r="D42" s="26"/>
      <c r="E42" s="26"/>
      <c r="F42" s="25"/>
      <c r="G42" s="24"/>
    </row>
    <row r="43" spans="2:7" ht="15" customHeight="1" x14ac:dyDescent="0.2">
      <c r="B43" s="11" t="s">
        <v>151</v>
      </c>
      <c r="C43" s="4">
        <v>6241753</v>
      </c>
      <c r="D43" s="4">
        <v>6241753</v>
      </c>
      <c r="E43" s="4">
        <v>6241753</v>
      </c>
      <c r="F43" s="4">
        <v>6241753</v>
      </c>
      <c r="G43" s="4">
        <v>6241753</v>
      </c>
    </row>
    <row r="44" spans="2:7" ht="15" customHeight="1" x14ac:dyDescent="0.2">
      <c r="B44" s="11" t="s">
        <v>152</v>
      </c>
      <c r="C44" s="4">
        <v>394801</v>
      </c>
      <c r="D44" s="4">
        <v>197837</v>
      </c>
      <c r="E44" s="4">
        <v>197475</v>
      </c>
      <c r="F44" s="4">
        <v>197118</v>
      </c>
      <c r="G44" s="4">
        <v>203714</v>
      </c>
    </row>
    <row r="45" spans="2:7" ht="15" customHeight="1" x14ac:dyDescent="0.2">
      <c r="B45" s="11" t="s">
        <v>153</v>
      </c>
      <c r="C45" s="4">
        <v>-241088</v>
      </c>
      <c r="D45" s="4">
        <v>-241006</v>
      </c>
      <c r="E45" s="4">
        <v>-241006</v>
      </c>
      <c r="F45" s="4">
        <v>-258113</v>
      </c>
      <c r="G45" s="4">
        <v>-273665</v>
      </c>
    </row>
    <row r="46" spans="2:7" ht="15" customHeight="1" x14ac:dyDescent="0.2">
      <c r="B46" s="11" t="s">
        <v>154</v>
      </c>
      <c r="C46" s="4">
        <v>2927760</v>
      </c>
      <c r="D46" s="4">
        <v>1657125</v>
      </c>
      <c r="E46" s="4">
        <v>1657125</v>
      </c>
      <c r="F46" s="4">
        <v>1657125</v>
      </c>
      <c r="G46" s="4">
        <v>1657125</v>
      </c>
    </row>
    <row r="47" spans="2:7" ht="15" customHeight="1" x14ac:dyDescent="0.2">
      <c r="B47" s="11" t="s">
        <v>155</v>
      </c>
      <c r="C47" s="4">
        <v>2298328</v>
      </c>
      <c r="D47" s="4">
        <v>2273885</v>
      </c>
      <c r="E47" s="4">
        <v>2308364</v>
      </c>
      <c r="F47" s="4">
        <v>2296749</v>
      </c>
      <c r="G47" s="4">
        <v>2314567</v>
      </c>
    </row>
    <row r="48" spans="2:7" ht="15" customHeight="1" x14ac:dyDescent="0.2">
      <c r="B48" s="11" t="s">
        <v>156</v>
      </c>
      <c r="C48" s="4">
        <v>0</v>
      </c>
      <c r="D48" s="4">
        <v>26913</v>
      </c>
      <c r="E48" s="4">
        <v>15090</v>
      </c>
      <c r="F48" s="4">
        <v>16590</v>
      </c>
      <c r="G48" s="4">
        <v>0</v>
      </c>
    </row>
    <row r="49" spans="2:7" ht="15" customHeight="1" x14ac:dyDescent="0.2">
      <c r="B49" s="11" t="s">
        <v>157</v>
      </c>
      <c r="C49" s="4">
        <v>0</v>
      </c>
      <c r="D49" s="4">
        <v>1449567</v>
      </c>
      <c r="E49" s="4">
        <v>648691</v>
      </c>
      <c r="F49" s="4">
        <v>450147</v>
      </c>
      <c r="G49" s="4">
        <v>0</v>
      </c>
    </row>
    <row r="50" spans="2:7" ht="15" customHeight="1" x14ac:dyDescent="0.2">
      <c r="B50" s="167" t="s">
        <v>158</v>
      </c>
      <c r="C50" s="3">
        <v>11621554</v>
      </c>
      <c r="D50" s="3">
        <v>11606074</v>
      </c>
      <c r="E50" s="3">
        <v>10827492</v>
      </c>
      <c r="F50" s="3">
        <v>10601369</v>
      </c>
      <c r="G50" s="3">
        <v>10143494</v>
      </c>
    </row>
    <row r="51" spans="2:7" ht="15" customHeight="1" thickBot="1" x14ac:dyDescent="0.25">
      <c r="B51" s="18"/>
      <c r="C51" s="19"/>
      <c r="D51" s="19"/>
      <c r="E51" s="19"/>
      <c r="F51" s="19"/>
      <c r="G51" s="20"/>
    </row>
    <row r="52" spans="2:7" ht="15" customHeight="1" thickBot="1" x14ac:dyDescent="0.25">
      <c r="B52" s="21" t="s">
        <v>159</v>
      </c>
      <c r="C52" s="22">
        <v>28522982</v>
      </c>
      <c r="D52" s="22">
        <v>29443371</v>
      </c>
      <c r="E52" s="22">
        <v>29064368</v>
      </c>
      <c r="F52" s="22">
        <v>29431513</v>
      </c>
      <c r="G52" s="23">
        <v>29399313</v>
      </c>
    </row>
    <row r="53" spans="2:7" ht="15" customHeight="1" x14ac:dyDescent="0.2">
      <c r="B53" s="11"/>
      <c r="C53" s="4"/>
      <c r="D53" s="4"/>
      <c r="E53" s="4"/>
      <c r="F53" s="4"/>
      <c r="G53" s="4"/>
    </row>
    <row r="54" spans="2:7" ht="15" customHeight="1" x14ac:dyDescent="0.2">
      <c r="B54" s="11"/>
      <c r="C54" s="4"/>
      <c r="D54" s="4"/>
      <c r="E54" s="4"/>
      <c r="F54" s="4"/>
      <c r="G54" s="4"/>
    </row>
    <row r="55" spans="2:7" ht="15" customHeight="1" x14ac:dyDescent="0.2">
      <c r="B55" s="11"/>
      <c r="C55" s="4"/>
      <c r="D55" s="4"/>
      <c r="E55" s="4"/>
      <c r="F55" s="4"/>
      <c r="G55" s="4"/>
    </row>
    <row r="56" spans="2:7" ht="15" customHeight="1" x14ac:dyDescent="0.2">
      <c r="B56" s="11"/>
      <c r="C56" s="4"/>
      <c r="D56" s="4"/>
      <c r="E56" s="4"/>
      <c r="F56" s="4"/>
      <c r="G56" s="4"/>
    </row>
    <row r="57" spans="2:7" ht="15" customHeight="1" x14ac:dyDescent="0.2">
      <c r="B57" s="11"/>
      <c r="C57" s="4"/>
      <c r="D57" s="4"/>
      <c r="E57" s="4"/>
      <c r="F57" s="4"/>
      <c r="G57" s="4"/>
    </row>
    <row r="58" spans="2:7" ht="15" customHeight="1" x14ac:dyDescent="0.2">
      <c r="B58" s="11"/>
      <c r="C58" s="4"/>
      <c r="D58" s="4"/>
      <c r="E58" s="4"/>
      <c r="F58" s="4"/>
      <c r="G58" s="4"/>
    </row>
    <row r="59" spans="2:7" ht="15" customHeight="1" x14ac:dyDescent="0.2">
      <c r="B59" s="11"/>
      <c r="C59" s="4"/>
      <c r="D59" s="4"/>
      <c r="E59" s="4"/>
      <c r="F59" s="4"/>
      <c r="G59" s="4"/>
    </row>
    <row r="60" spans="2:7" ht="15" customHeight="1" x14ac:dyDescent="0.2">
      <c r="B60" s="11"/>
      <c r="C60" s="4"/>
      <c r="D60" s="4"/>
      <c r="E60" s="4"/>
      <c r="F60" s="4"/>
      <c r="G60" s="4"/>
    </row>
    <row r="61" spans="2:7" ht="15" customHeight="1" x14ac:dyDescent="0.2">
      <c r="B61" s="11"/>
      <c r="C61" s="4"/>
      <c r="D61" s="4"/>
      <c r="E61" s="4"/>
      <c r="F61" s="4"/>
      <c r="G61" s="4"/>
    </row>
  </sheetData>
  <mergeCells count="1">
    <mergeCell ref="B2:G2"/>
  </mergeCells>
  <conditionalFormatting sqref="D14:G14 D26:G26 D34:G34 D41:G41 D53:G61">
    <cfRule type="cellIs" dxfId="159" priority="14" stopIfTrue="1" operator="equal">
      <formula>FALSE</formula>
    </cfRule>
  </conditionalFormatting>
  <conditionalFormatting sqref="C14 C26 C34 C41 C53:C61">
    <cfRule type="cellIs" dxfId="158" priority="13" stopIfTrue="1" operator="equal">
      <formula>FALSE</formula>
    </cfRule>
  </conditionalFormatting>
  <conditionalFormatting sqref="D6:G13">
    <cfRule type="cellIs" dxfId="157" priority="12" stopIfTrue="1" operator="equal">
      <formula>FALSE</formula>
    </cfRule>
  </conditionalFormatting>
  <conditionalFormatting sqref="C6:C13">
    <cfRule type="cellIs" dxfId="156" priority="11" stopIfTrue="1" operator="equal">
      <formula>FALSE</formula>
    </cfRule>
  </conditionalFormatting>
  <conditionalFormatting sqref="D17:G21">
    <cfRule type="cellIs" dxfId="155" priority="10" stopIfTrue="1" operator="equal">
      <formula>FALSE</formula>
    </cfRule>
  </conditionalFormatting>
  <conditionalFormatting sqref="C17:C21">
    <cfRule type="cellIs" dxfId="154" priority="9" stopIfTrue="1" operator="equal">
      <formula>FALSE</formula>
    </cfRule>
  </conditionalFormatting>
  <conditionalFormatting sqref="D16:G16">
    <cfRule type="cellIs" dxfId="153" priority="8" stopIfTrue="1" operator="equal">
      <formula>FALSE</formula>
    </cfRule>
  </conditionalFormatting>
  <conditionalFormatting sqref="C16">
    <cfRule type="cellIs" dxfId="152" priority="7" stopIfTrue="1" operator="equal">
      <formula>FALSE</formula>
    </cfRule>
  </conditionalFormatting>
  <conditionalFormatting sqref="D28:G33">
    <cfRule type="cellIs" dxfId="151" priority="6" stopIfTrue="1" operator="equal">
      <formula>FALSE</formula>
    </cfRule>
  </conditionalFormatting>
  <conditionalFormatting sqref="C28:C33">
    <cfRule type="cellIs" dxfId="150" priority="5" stopIfTrue="1" operator="equal">
      <formula>FALSE</formula>
    </cfRule>
  </conditionalFormatting>
  <conditionalFormatting sqref="D36:G40">
    <cfRule type="cellIs" dxfId="149" priority="4" stopIfTrue="1" operator="equal">
      <formula>FALSE</formula>
    </cfRule>
  </conditionalFormatting>
  <conditionalFormatting sqref="C36:C40">
    <cfRule type="cellIs" dxfId="148" priority="3" stopIfTrue="1" operator="equal">
      <formula>FALSE</formula>
    </cfRule>
  </conditionalFormatting>
  <conditionalFormatting sqref="D43:G50">
    <cfRule type="cellIs" dxfId="147" priority="2" stopIfTrue="1" operator="equal">
      <formula>FALSE</formula>
    </cfRule>
  </conditionalFormatting>
  <conditionalFormatting sqref="C43:C50">
    <cfRule type="cellIs" dxfId="146" priority="1" stopIfTrue="1" operator="equal">
      <formula>FALSE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zoomScale="90" zoomScaleNormal="90" workbookViewId="0">
      <selection activeCell="B2" sqref="B2:F2"/>
    </sheetView>
  </sheetViews>
  <sheetFormatPr defaultRowHeight="15" customHeight="1" x14ac:dyDescent="0.2"/>
  <cols>
    <col min="1" max="1" width="9.140625" style="55"/>
    <col min="2" max="2" width="63" style="55" customWidth="1"/>
    <col min="3" max="4" width="10.7109375" style="55" customWidth="1"/>
    <col min="5" max="6" width="12.7109375" style="55" customWidth="1"/>
    <col min="7" max="16384" width="9.140625" style="55"/>
  </cols>
  <sheetData>
    <row r="1" spans="1:6" s="91" customFormat="1" ht="15" customHeight="1" x14ac:dyDescent="0.2">
      <c r="A1" s="94"/>
      <c r="B1" s="94"/>
      <c r="C1" s="94"/>
      <c r="D1" s="94"/>
      <c r="E1" s="94"/>
    </row>
    <row r="2" spans="1:6" ht="15" customHeight="1" thickBot="1" x14ac:dyDescent="0.25">
      <c r="B2" s="177" t="s">
        <v>70</v>
      </c>
      <c r="C2" s="177"/>
      <c r="D2" s="177"/>
      <c r="E2" s="177"/>
      <c r="F2" s="177"/>
    </row>
    <row r="3" spans="1:6" ht="15" customHeight="1" thickBot="1" x14ac:dyDescent="0.25">
      <c r="B3" s="130" t="s">
        <v>160</v>
      </c>
      <c r="C3" s="132" t="s">
        <v>91</v>
      </c>
      <c r="D3" s="133" t="s">
        <v>72</v>
      </c>
      <c r="E3" s="132">
        <v>2017</v>
      </c>
      <c r="F3" s="132">
        <v>2016</v>
      </c>
    </row>
    <row r="4" spans="1:6" ht="15" customHeight="1" x14ac:dyDescent="0.2">
      <c r="B4" s="134"/>
      <c r="C4" s="135"/>
      <c r="D4" s="136"/>
      <c r="E4" s="137"/>
      <c r="F4" s="136"/>
    </row>
    <row r="5" spans="1:6" ht="15" customHeight="1" x14ac:dyDescent="0.2">
      <c r="B5" s="7" t="s">
        <v>161</v>
      </c>
      <c r="C5" s="33"/>
      <c r="D5" s="24"/>
      <c r="E5" s="138"/>
      <c r="F5" s="24"/>
    </row>
    <row r="6" spans="1:6" ht="15" customHeight="1" x14ac:dyDescent="0.2">
      <c r="B6" s="14" t="s">
        <v>162</v>
      </c>
      <c r="C6" s="4">
        <v>357866</v>
      </c>
      <c r="D6" s="28">
        <v>-439817</v>
      </c>
      <c r="E6" s="139">
        <v>1807433</v>
      </c>
      <c r="F6" s="28">
        <v>1691998</v>
      </c>
    </row>
    <row r="7" spans="1:6" ht="15" customHeight="1" x14ac:dyDescent="0.2">
      <c r="B7" s="14" t="s">
        <v>163</v>
      </c>
      <c r="C7" s="4">
        <v>355608</v>
      </c>
      <c r="D7" s="28">
        <v>373535</v>
      </c>
      <c r="E7" s="139">
        <v>1402778</v>
      </c>
      <c r="F7" s="28">
        <v>1403518</v>
      </c>
    </row>
    <row r="8" spans="1:6" ht="15" customHeight="1" x14ac:dyDescent="0.2">
      <c r="B8" s="14" t="s">
        <v>164</v>
      </c>
      <c r="C8" s="4">
        <v>10764</v>
      </c>
      <c r="D8" s="28">
        <v>-1455</v>
      </c>
      <c r="E8" s="139">
        <v>-29005</v>
      </c>
      <c r="F8" s="28">
        <v>-9767</v>
      </c>
    </row>
    <row r="9" spans="1:6" ht="15" customHeight="1" x14ac:dyDescent="0.2">
      <c r="B9" s="14" t="s">
        <v>165</v>
      </c>
      <c r="C9" s="4">
        <v>-1058</v>
      </c>
      <c r="D9" s="28">
        <v>2958</v>
      </c>
      <c r="E9" s="139">
        <v>-5872</v>
      </c>
      <c r="F9" s="28">
        <v>7127</v>
      </c>
    </row>
    <row r="10" spans="1:6" ht="15" customHeight="1" x14ac:dyDescent="0.2">
      <c r="B10" s="14" t="s">
        <v>166</v>
      </c>
      <c r="C10" s="4">
        <v>285544</v>
      </c>
      <c r="D10" s="28">
        <v>284339</v>
      </c>
      <c r="E10" s="139">
        <v>2273</v>
      </c>
      <c r="F10" s="28">
        <v>-1442918</v>
      </c>
    </row>
    <row r="11" spans="1:6" ht="15" customHeight="1" x14ac:dyDescent="0.2">
      <c r="B11" s="14" t="s">
        <v>167</v>
      </c>
      <c r="C11" s="4">
        <v>278468</v>
      </c>
      <c r="D11" s="28">
        <v>242654</v>
      </c>
      <c r="E11" s="139">
        <v>874975</v>
      </c>
      <c r="F11" s="28">
        <v>1000287</v>
      </c>
    </row>
    <row r="12" spans="1:6" ht="15" customHeight="1" x14ac:dyDescent="0.2">
      <c r="B12" s="14" t="s">
        <v>168</v>
      </c>
      <c r="C12" s="4">
        <v>108134</v>
      </c>
      <c r="D12" s="28">
        <v>-30092</v>
      </c>
      <c r="E12" s="139">
        <v>-73271</v>
      </c>
      <c r="F12" s="28">
        <v>-528839</v>
      </c>
    </row>
    <row r="13" spans="1:6" ht="15" customHeight="1" x14ac:dyDescent="0.2">
      <c r="B13" s="14" t="s">
        <v>169</v>
      </c>
      <c r="C13" s="4">
        <v>-217772</v>
      </c>
      <c r="D13" s="28">
        <v>780666</v>
      </c>
      <c r="E13" s="139">
        <v>-192504</v>
      </c>
      <c r="F13" s="28">
        <v>780666</v>
      </c>
    </row>
    <row r="14" spans="1:6" ht="15" customHeight="1" x14ac:dyDescent="0.2">
      <c r="B14" s="14" t="s">
        <v>170</v>
      </c>
      <c r="C14" s="4">
        <v>13457</v>
      </c>
      <c r="D14" s="28">
        <v>-257874</v>
      </c>
      <c r="E14" s="139">
        <v>229445</v>
      </c>
      <c r="F14" s="28">
        <v>537378</v>
      </c>
    </row>
    <row r="15" spans="1:6" ht="15" customHeight="1" x14ac:dyDescent="0.2">
      <c r="B15" s="14" t="s">
        <v>171</v>
      </c>
      <c r="C15" s="4">
        <v>9505</v>
      </c>
      <c r="D15" s="28">
        <v>11132</v>
      </c>
      <c r="E15" s="139">
        <v>38022</v>
      </c>
      <c r="F15" s="28">
        <v>36856</v>
      </c>
    </row>
    <row r="16" spans="1:6" ht="15" customHeight="1" x14ac:dyDescent="0.2">
      <c r="B16" s="14" t="s">
        <v>172</v>
      </c>
      <c r="C16" s="4">
        <v>10005</v>
      </c>
      <c r="D16" s="28">
        <v>9163</v>
      </c>
      <c r="E16" s="139">
        <v>35645</v>
      </c>
      <c r="F16" s="28">
        <v>20498</v>
      </c>
    </row>
    <row r="17" spans="2:6" ht="15" customHeight="1" x14ac:dyDescent="0.2">
      <c r="B17" s="14" t="s">
        <v>173</v>
      </c>
      <c r="C17" s="4">
        <v>-5516</v>
      </c>
      <c r="D17" s="28">
        <v>3184</v>
      </c>
      <c r="E17" s="139">
        <v>33715</v>
      </c>
      <c r="F17" s="28">
        <v>2808</v>
      </c>
    </row>
    <row r="18" spans="2:6" ht="15" customHeight="1" x14ac:dyDescent="0.2">
      <c r="B18" s="14" t="s">
        <v>174</v>
      </c>
      <c r="C18" s="4">
        <v>4180</v>
      </c>
      <c r="D18" s="28">
        <v>796</v>
      </c>
      <c r="E18" s="139">
        <v>39897</v>
      </c>
      <c r="F18" s="28">
        <v>9505</v>
      </c>
    </row>
    <row r="19" spans="2:6" ht="15" customHeight="1" x14ac:dyDescent="0.2">
      <c r="B19" s="14" t="s">
        <v>175</v>
      </c>
      <c r="C19" s="4">
        <v>698</v>
      </c>
      <c r="D19" s="28">
        <v>11252</v>
      </c>
      <c r="E19" s="139">
        <v>-9497</v>
      </c>
      <c r="F19" s="28">
        <v>-35497</v>
      </c>
    </row>
    <row r="20" spans="2:6" ht="15" customHeight="1" x14ac:dyDescent="0.2">
      <c r="B20" s="14" t="s">
        <v>176</v>
      </c>
      <c r="C20" s="4">
        <v>12423</v>
      </c>
      <c r="D20" s="28">
        <v>-4902</v>
      </c>
      <c r="E20" s="139">
        <v>24384</v>
      </c>
      <c r="F20" s="28">
        <v>9564</v>
      </c>
    </row>
    <row r="21" spans="2:6" ht="15" customHeight="1" x14ac:dyDescent="0.2">
      <c r="B21" s="14" t="s">
        <v>177</v>
      </c>
      <c r="C21" s="4">
        <v>35061</v>
      </c>
      <c r="D21" s="28">
        <v>288117</v>
      </c>
      <c r="E21" s="139">
        <v>66707</v>
      </c>
      <c r="F21" s="28">
        <v>316646</v>
      </c>
    </row>
    <row r="22" spans="2:6" ht="15" customHeight="1" x14ac:dyDescent="0.2">
      <c r="B22" s="14" t="s">
        <v>178</v>
      </c>
      <c r="C22" s="4">
        <v>18845</v>
      </c>
      <c r="D22" s="28">
        <v>0</v>
      </c>
      <c r="E22" s="139">
        <v>18845</v>
      </c>
      <c r="F22" s="28">
        <v>78799</v>
      </c>
    </row>
    <row r="23" spans="2:6" ht="15" customHeight="1" x14ac:dyDescent="0.2">
      <c r="B23" s="14" t="s">
        <v>179</v>
      </c>
      <c r="C23" s="4">
        <v>313028</v>
      </c>
      <c r="D23" s="28">
        <v>48278</v>
      </c>
      <c r="E23" s="139">
        <v>293591</v>
      </c>
      <c r="F23" s="28">
        <v>135949</v>
      </c>
    </row>
    <row r="24" spans="2:6" ht="15" customHeight="1" x14ac:dyDescent="0.2">
      <c r="B24" s="14" t="s">
        <v>180</v>
      </c>
      <c r="C24" s="4">
        <v>-406366</v>
      </c>
      <c r="D24" s="28">
        <v>-89417</v>
      </c>
      <c r="E24" s="139">
        <v>-662459</v>
      </c>
      <c r="F24" s="28">
        <v>190377</v>
      </c>
    </row>
    <row r="25" spans="2:6" ht="15" customHeight="1" x14ac:dyDescent="0.2">
      <c r="B25" s="14" t="s">
        <v>181</v>
      </c>
      <c r="C25" s="4">
        <v>188268</v>
      </c>
      <c r="D25" s="28">
        <v>135617</v>
      </c>
      <c r="E25" s="139">
        <v>76364</v>
      </c>
      <c r="F25" s="28">
        <v>-39304</v>
      </c>
    </row>
    <row r="26" spans="2:6" ht="15" customHeight="1" x14ac:dyDescent="0.2">
      <c r="B26" s="14" t="s">
        <v>182</v>
      </c>
      <c r="C26" s="4">
        <v>-245280</v>
      </c>
      <c r="D26" s="28">
        <v>-274601</v>
      </c>
      <c r="E26" s="139">
        <v>-282600</v>
      </c>
      <c r="F26" s="28">
        <v>-39689</v>
      </c>
    </row>
    <row r="27" spans="2:6" ht="15" customHeight="1" x14ac:dyDescent="0.2">
      <c r="B27" s="14" t="s">
        <v>183</v>
      </c>
      <c r="C27" s="4">
        <v>125019</v>
      </c>
      <c r="D27" s="28">
        <v>-505325</v>
      </c>
      <c r="E27" s="139">
        <v>410879</v>
      </c>
      <c r="F27" s="28">
        <v>-483406</v>
      </c>
    </row>
    <row r="28" spans="2:6" ht="15" customHeight="1" x14ac:dyDescent="0.2">
      <c r="B28" s="14" t="s">
        <v>184</v>
      </c>
      <c r="C28" s="4">
        <v>-20178</v>
      </c>
      <c r="D28" s="28">
        <v>14569</v>
      </c>
      <c r="E28" s="139">
        <v>63236</v>
      </c>
      <c r="F28" s="28">
        <v>-4696</v>
      </c>
    </row>
    <row r="29" spans="2:6" ht="15" customHeight="1" x14ac:dyDescent="0.2">
      <c r="B29" s="14" t="s">
        <v>185</v>
      </c>
      <c r="C29" s="4">
        <v>148806</v>
      </c>
      <c r="D29" s="28">
        <v>934148</v>
      </c>
      <c r="E29" s="139">
        <v>430469</v>
      </c>
      <c r="F29" s="28">
        <v>1103688</v>
      </c>
    </row>
    <row r="30" spans="2:6" ht="15" customHeight="1" x14ac:dyDescent="0.2">
      <c r="B30" s="14" t="s">
        <v>186</v>
      </c>
      <c r="C30" s="4">
        <v>-282472</v>
      </c>
      <c r="D30" s="28">
        <v>-271046</v>
      </c>
      <c r="E30" s="139">
        <v>-1006869</v>
      </c>
      <c r="F30" s="28">
        <v>-1102090</v>
      </c>
    </row>
    <row r="31" spans="2:6" ht="15" customHeight="1" x14ac:dyDescent="0.2">
      <c r="B31" s="14" t="s">
        <v>187</v>
      </c>
      <c r="C31" s="4">
        <v>-192862</v>
      </c>
      <c r="D31" s="28">
        <v>-147015</v>
      </c>
      <c r="E31" s="139">
        <v>-598617</v>
      </c>
      <c r="F31" s="28">
        <v>-545751</v>
      </c>
    </row>
    <row r="32" spans="2:6" ht="15" customHeight="1" thickBot="1" x14ac:dyDescent="0.25">
      <c r="B32" s="50" t="s">
        <v>188</v>
      </c>
      <c r="C32" s="4">
        <v>2229</v>
      </c>
      <c r="D32" s="28">
        <v>-43574</v>
      </c>
      <c r="E32" s="139">
        <v>-37970</v>
      </c>
      <c r="F32" s="28">
        <v>-90532</v>
      </c>
    </row>
    <row r="33" spans="2:6" ht="15" customHeight="1" thickBot="1" x14ac:dyDescent="0.25">
      <c r="B33" s="32" t="s">
        <v>189</v>
      </c>
      <c r="C33" s="31">
        <v>906404</v>
      </c>
      <c r="D33" s="31">
        <v>1075290</v>
      </c>
      <c r="E33" s="140">
        <v>2949994</v>
      </c>
      <c r="F33" s="31">
        <v>3003175</v>
      </c>
    </row>
    <row r="34" spans="2:6" ht="15" customHeight="1" x14ac:dyDescent="0.2">
      <c r="B34" s="7"/>
      <c r="C34" s="4"/>
      <c r="D34" s="28"/>
      <c r="E34" s="139"/>
      <c r="F34" s="28"/>
    </row>
    <row r="35" spans="2:6" ht="15" customHeight="1" x14ac:dyDescent="0.2">
      <c r="B35" s="7" t="s">
        <v>190</v>
      </c>
      <c r="C35" s="28"/>
      <c r="D35" s="28"/>
      <c r="E35" s="139"/>
      <c r="F35" s="28"/>
    </row>
    <row r="36" spans="2:6" ht="15" customHeight="1" x14ac:dyDescent="0.2">
      <c r="B36" s="14" t="s">
        <v>191</v>
      </c>
      <c r="C36" s="4">
        <v>820380</v>
      </c>
      <c r="D36" s="28">
        <v>48743</v>
      </c>
      <c r="E36" s="139">
        <v>687274</v>
      </c>
      <c r="F36" s="28">
        <v>-1053381</v>
      </c>
    </row>
    <row r="37" spans="2:6" ht="15" customHeight="1" x14ac:dyDescent="0.2">
      <c r="B37" s="14" t="s">
        <v>192</v>
      </c>
      <c r="C37" s="4">
        <v>-537501</v>
      </c>
      <c r="D37" s="28">
        <v>-1213359</v>
      </c>
      <c r="E37" s="139">
        <v>-1780302</v>
      </c>
      <c r="F37" s="28">
        <v>-2324338</v>
      </c>
    </row>
    <row r="38" spans="2:6" ht="15" customHeight="1" thickBot="1" x14ac:dyDescent="0.25">
      <c r="B38" s="14" t="s">
        <v>193</v>
      </c>
      <c r="C38" s="4">
        <v>23596</v>
      </c>
      <c r="D38" s="28">
        <v>3460</v>
      </c>
      <c r="E38" s="139">
        <v>84694</v>
      </c>
      <c r="F38" s="28">
        <v>35235</v>
      </c>
    </row>
    <row r="39" spans="2:6" ht="15" customHeight="1" thickBot="1" x14ac:dyDescent="0.25">
      <c r="B39" s="29" t="s">
        <v>194</v>
      </c>
      <c r="C39" s="30">
        <v>306475</v>
      </c>
      <c r="D39" s="30">
        <v>-1161156</v>
      </c>
      <c r="E39" s="142">
        <v>-1008334</v>
      </c>
      <c r="F39" s="30">
        <v>-3342484</v>
      </c>
    </row>
    <row r="40" spans="2:6" ht="15" customHeight="1" x14ac:dyDescent="0.2">
      <c r="B40" s="14"/>
      <c r="C40" s="28"/>
      <c r="D40" s="28"/>
      <c r="E40" s="141"/>
      <c r="F40" s="28"/>
    </row>
    <row r="41" spans="2:6" ht="15" customHeight="1" x14ac:dyDescent="0.2">
      <c r="B41" s="7" t="s">
        <v>195</v>
      </c>
      <c r="C41" s="26"/>
      <c r="D41" s="26"/>
      <c r="E41" s="168"/>
      <c r="F41" s="26"/>
    </row>
    <row r="42" spans="2:6" ht="15" customHeight="1" x14ac:dyDescent="0.2">
      <c r="B42" s="14" t="s">
        <v>196</v>
      </c>
      <c r="C42" s="4">
        <v>143516</v>
      </c>
      <c r="D42" s="38">
        <v>1311738</v>
      </c>
      <c r="E42" s="147">
        <v>2561954</v>
      </c>
      <c r="F42" s="38">
        <v>5665635</v>
      </c>
    </row>
    <row r="43" spans="2:6" ht="15" customHeight="1" x14ac:dyDescent="0.2">
      <c r="B43" s="14" t="s">
        <v>197</v>
      </c>
      <c r="C43" s="4">
        <v>-107509</v>
      </c>
      <c r="D43" s="38">
        <v>98023</v>
      </c>
      <c r="E43" s="147">
        <v>39695</v>
      </c>
      <c r="F43" s="38">
        <v>117261</v>
      </c>
    </row>
    <row r="44" spans="2:6" ht="15" customHeight="1" x14ac:dyDescent="0.2">
      <c r="B44" s="14" t="s">
        <v>198</v>
      </c>
      <c r="C44" s="4">
        <v>-1431910</v>
      </c>
      <c r="D44" s="38">
        <v>-1753202</v>
      </c>
      <c r="E44" s="147">
        <v>-4533736</v>
      </c>
      <c r="F44" s="38">
        <v>-4853038</v>
      </c>
    </row>
    <row r="45" spans="2:6" ht="15" customHeight="1" x14ac:dyDescent="0.2">
      <c r="B45" s="14" t="s">
        <v>199</v>
      </c>
      <c r="C45" s="4">
        <v>-199827</v>
      </c>
      <c r="D45" s="38">
        <v>0</v>
      </c>
      <c r="E45" s="147">
        <v>-570568</v>
      </c>
      <c r="F45" s="38">
        <v>-299926</v>
      </c>
    </row>
    <row r="46" spans="2:6" ht="15" customHeight="1" x14ac:dyDescent="0.2">
      <c r="B46" s="14" t="s">
        <v>200</v>
      </c>
      <c r="C46" s="4">
        <v>0</v>
      </c>
      <c r="D46" s="38">
        <v>0</v>
      </c>
      <c r="E46" s="147">
        <v>8514</v>
      </c>
      <c r="F46" s="38">
        <v>8514</v>
      </c>
    </row>
    <row r="47" spans="2:6" ht="15" customHeight="1" thickBot="1" x14ac:dyDescent="0.25">
      <c r="B47" s="14" t="s">
        <v>201</v>
      </c>
      <c r="C47" s="4">
        <v>-83</v>
      </c>
      <c r="D47" s="38">
        <v>0</v>
      </c>
      <c r="E47" s="147">
        <v>-83</v>
      </c>
      <c r="F47" s="38">
        <v>0</v>
      </c>
    </row>
    <row r="48" spans="2:6" ht="15" customHeight="1" thickBot="1" x14ac:dyDescent="0.25">
      <c r="B48" s="29" t="s">
        <v>202</v>
      </c>
      <c r="C48" s="31">
        <v>-1595813</v>
      </c>
      <c r="D48" s="31">
        <v>-343441</v>
      </c>
      <c r="E48" s="140">
        <v>-2494224</v>
      </c>
      <c r="F48" s="31">
        <v>638446</v>
      </c>
    </row>
    <row r="49" spans="2:8" ht="15" customHeight="1" thickBot="1" x14ac:dyDescent="0.25">
      <c r="B49" s="14"/>
      <c r="C49" s="38"/>
      <c r="D49" s="38"/>
      <c r="E49" s="169"/>
      <c r="F49" s="38"/>
    </row>
    <row r="50" spans="2:8" ht="15" customHeight="1" thickBot="1" x14ac:dyDescent="0.25">
      <c r="B50" s="29" t="s">
        <v>203</v>
      </c>
      <c r="C50" s="31">
        <v>19991</v>
      </c>
      <c r="D50" s="31">
        <v>-24603</v>
      </c>
      <c r="E50" s="140">
        <v>14700</v>
      </c>
      <c r="F50" s="31">
        <v>-161686</v>
      </c>
    </row>
    <row r="51" spans="2:8" ht="15" customHeight="1" thickBot="1" x14ac:dyDescent="0.25">
      <c r="B51" s="14"/>
      <c r="C51" s="38"/>
      <c r="D51" s="38"/>
      <c r="E51" s="169"/>
      <c r="F51" s="38"/>
    </row>
    <row r="52" spans="2:8" ht="15" customHeight="1" thickBot="1" x14ac:dyDescent="0.25">
      <c r="B52" s="29" t="s">
        <v>204</v>
      </c>
      <c r="C52" s="31">
        <v>-362943</v>
      </c>
      <c r="D52" s="31">
        <v>-453910</v>
      </c>
      <c r="E52" s="140">
        <v>-537864</v>
      </c>
      <c r="F52" s="31">
        <v>137451</v>
      </c>
    </row>
    <row r="53" spans="2:8" ht="15" customHeight="1" x14ac:dyDescent="0.2">
      <c r="B53" s="14"/>
      <c r="C53" s="38"/>
      <c r="D53" s="38"/>
      <c r="E53" s="170"/>
      <c r="F53" s="38"/>
    </row>
    <row r="54" spans="2:8" ht="15" customHeight="1" x14ac:dyDescent="0.2">
      <c r="B54" s="14" t="s">
        <v>205</v>
      </c>
      <c r="C54" s="4">
        <v>0</v>
      </c>
      <c r="D54" s="38">
        <v>2068607</v>
      </c>
      <c r="E54" s="147">
        <v>1614697</v>
      </c>
      <c r="F54" s="38">
        <v>1477246</v>
      </c>
    </row>
    <row r="55" spans="2:8" ht="15" customHeight="1" x14ac:dyDescent="0.2">
      <c r="B55" s="14" t="s">
        <v>206</v>
      </c>
      <c r="C55" s="4">
        <v>-362943</v>
      </c>
      <c r="D55" s="38">
        <v>1614697</v>
      </c>
      <c r="E55" s="147">
        <v>1076833</v>
      </c>
      <c r="F55" s="38">
        <v>1614697</v>
      </c>
    </row>
    <row r="56" spans="2:8" ht="15" customHeight="1" thickBot="1" x14ac:dyDescent="0.25">
      <c r="B56" s="18"/>
      <c r="C56" s="171"/>
      <c r="D56" s="171"/>
      <c r="E56" s="172"/>
      <c r="F56" s="171"/>
      <c r="H56" s="4"/>
    </row>
    <row r="57" spans="2:8" ht="15" customHeight="1" thickBot="1" x14ac:dyDescent="0.25">
      <c r="B57" s="21" t="s">
        <v>207</v>
      </c>
      <c r="C57" s="22">
        <v>-362943</v>
      </c>
      <c r="D57" s="22">
        <v>-453910</v>
      </c>
      <c r="E57" s="173">
        <v>-537864</v>
      </c>
      <c r="F57" s="22">
        <v>137451</v>
      </c>
    </row>
    <row r="58" spans="2:8" ht="15" customHeight="1" x14ac:dyDescent="0.2">
      <c r="B58" s="7"/>
      <c r="C58" s="4"/>
      <c r="D58" s="7"/>
      <c r="E58" s="7"/>
      <c r="F58" s="28"/>
    </row>
    <row r="59" spans="2:8" ht="15" customHeight="1" x14ac:dyDescent="0.2">
      <c r="B59" s="7"/>
      <c r="C59" s="4"/>
      <c r="D59" s="7"/>
      <c r="E59" s="7"/>
      <c r="F59" s="28"/>
    </row>
    <row r="60" spans="2:8" ht="15" customHeight="1" x14ac:dyDescent="0.2">
      <c r="B60" s="7"/>
      <c r="C60" s="4"/>
      <c r="D60" s="7"/>
      <c r="E60" s="7"/>
      <c r="F60" s="28"/>
    </row>
    <row r="61" spans="2:8" ht="15" customHeight="1" x14ac:dyDescent="0.2">
      <c r="B61" s="7"/>
      <c r="C61" s="4"/>
      <c r="D61" s="7"/>
      <c r="E61" s="7"/>
      <c r="F61" s="28"/>
    </row>
    <row r="62" spans="2:8" ht="15" customHeight="1" x14ac:dyDescent="0.2">
      <c r="B62" s="7"/>
      <c r="C62" s="4"/>
      <c r="D62" s="7"/>
      <c r="E62" s="7"/>
      <c r="F62" s="28"/>
    </row>
    <row r="63" spans="2:8" ht="15" customHeight="1" x14ac:dyDescent="0.2">
      <c r="B63" s="7"/>
      <c r="C63" s="4"/>
      <c r="D63" s="7"/>
      <c r="E63" s="7"/>
      <c r="F63" s="28"/>
    </row>
    <row r="64" spans="2:8" ht="15" customHeight="1" x14ac:dyDescent="0.2">
      <c r="B64" s="7"/>
      <c r="C64" s="4"/>
      <c r="D64" s="7"/>
      <c r="E64" s="7"/>
      <c r="F64" s="28"/>
    </row>
    <row r="65" spans="2:6" ht="15" customHeight="1" x14ac:dyDescent="0.2">
      <c r="B65" s="7"/>
      <c r="C65" s="4"/>
      <c r="D65" s="7"/>
      <c r="E65" s="7"/>
      <c r="F65" s="28"/>
    </row>
    <row r="66" spans="2:6" ht="15" customHeight="1" x14ac:dyDescent="0.2">
      <c r="B66" s="7"/>
      <c r="C66" s="4"/>
      <c r="D66" s="7"/>
      <c r="E66" s="7"/>
      <c r="F66" s="28"/>
    </row>
    <row r="67" spans="2:6" ht="15" customHeight="1" x14ac:dyDescent="0.2">
      <c r="B67" s="7"/>
      <c r="C67" s="4"/>
      <c r="D67" s="7"/>
      <c r="E67" s="7"/>
      <c r="F67" s="28"/>
    </row>
    <row r="68" spans="2:6" ht="15" customHeight="1" x14ac:dyDescent="0.2">
      <c r="B68" s="7"/>
      <c r="C68" s="4"/>
      <c r="D68" s="7"/>
      <c r="E68" s="7"/>
      <c r="F68" s="28"/>
    </row>
    <row r="69" spans="2:6" ht="15" customHeight="1" x14ac:dyDescent="0.2">
      <c r="B69" s="7"/>
      <c r="C69" s="4"/>
      <c r="D69" s="7"/>
      <c r="E69" s="7"/>
      <c r="F69" s="28"/>
    </row>
    <row r="70" spans="2:6" ht="15" customHeight="1" x14ac:dyDescent="0.2">
      <c r="B70" s="7"/>
      <c r="C70" s="4"/>
      <c r="D70" s="7"/>
      <c r="E70" s="7"/>
      <c r="F70" s="28"/>
    </row>
    <row r="71" spans="2:6" ht="15" customHeight="1" x14ac:dyDescent="0.2">
      <c r="B71" s="7"/>
      <c r="C71" s="4"/>
      <c r="D71" s="7"/>
      <c r="E71" s="7"/>
      <c r="F71" s="28"/>
    </row>
    <row r="72" spans="2:6" ht="15" customHeight="1" x14ac:dyDescent="0.2">
      <c r="B72" s="7"/>
      <c r="C72" s="4"/>
      <c r="D72" s="7"/>
      <c r="E72" s="7"/>
      <c r="F72" s="28"/>
    </row>
    <row r="73" spans="2:6" ht="15" customHeight="1" x14ac:dyDescent="0.2">
      <c r="B73" s="7"/>
      <c r="C73" s="4"/>
      <c r="D73" s="7"/>
      <c r="E73" s="7"/>
      <c r="F73" s="28"/>
    </row>
    <row r="74" spans="2:6" ht="15" customHeight="1" x14ac:dyDescent="0.2">
      <c r="B74" s="7"/>
      <c r="C74" s="4"/>
      <c r="D74" s="7"/>
      <c r="E74" s="7"/>
      <c r="F74" s="28"/>
    </row>
    <row r="75" spans="2:6" ht="15" customHeight="1" x14ac:dyDescent="0.2">
      <c r="B75" s="7"/>
      <c r="C75" s="4"/>
      <c r="D75" s="7"/>
      <c r="E75" s="7"/>
      <c r="F75" s="28"/>
    </row>
    <row r="76" spans="2:6" ht="15" customHeight="1" x14ac:dyDescent="0.2">
      <c r="B76" s="7"/>
      <c r="C76" s="4"/>
      <c r="D76" s="7"/>
      <c r="E76" s="7"/>
      <c r="F76" s="28"/>
    </row>
    <row r="77" spans="2:6" ht="15" customHeight="1" x14ac:dyDescent="0.2">
      <c r="B77" s="7"/>
      <c r="C77" s="4"/>
      <c r="D77" s="7"/>
      <c r="E77" s="7"/>
      <c r="F77" s="28"/>
    </row>
  </sheetData>
  <mergeCells count="1">
    <mergeCell ref="B2:F2"/>
  </mergeCells>
  <conditionalFormatting sqref="H56 C58:C77">
    <cfRule type="cellIs" dxfId="145" priority="9" stopIfTrue="1" operator="equal">
      <formula>FALSE</formula>
    </cfRule>
  </conditionalFormatting>
  <conditionalFormatting sqref="C6">
    <cfRule type="cellIs" dxfId="144" priority="8" stopIfTrue="1" operator="equal">
      <formula>FALSE</formula>
    </cfRule>
  </conditionalFormatting>
  <conditionalFormatting sqref="C7:C31 C34">
    <cfRule type="cellIs" dxfId="143" priority="7" stopIfTrue="1" operator="equal">
      <formula>FALSE</formula>
    </cfRule>
  </conditionalFormatting>
  <conditionalFormatting sqref="C36:C38">
    <cfRule type="cellIs" dxfId="142" priority="6" stopIfTrue="1" operator="equal">
      <formula>FALSE</formula>
    </cfRule>
  </conditionalFormatting>
  <conditionalFormatting sqref="C32">
    <cfRule type="cellIs" dxfId="141" priority="5" stopIfTrue="1" operator="equal">
      <formula>FALSE</formula>
    </cfRule>
  </conditionalFormatting>
  <conditionalFormatting sqref="C43:C46">
    <cfRule type="cellIs" dxfId="140" priority="4" stopIfTrue="1" operator="equal">
      <formula>FALSE</formula>
    </cfRule>
  </conditionalFormatting>
  <conditionalFormatting sqref="C42:D42">
    <cfRule type="cellIs" dxfId="139" priority="3" stopIfTrue="1" operator="equal">
      <formula>FALSE</formula>
    </cfRule>
  </conditionalFormatting>
  <conditionalFormatting sqref="C54:C55">
    <cfRule type="cellIs" dxfId="138" priority="2" stopIfTrue="1" operator="equal">
      <formula>FALSE</formula>
    </cfRule>
  </conditionalFormatting>
  <conditionalFormatting sqref="C47">
    <cfRule type="cellIs" dxfId="137" priority="1" stopIfTrue="1" operator="equal">
      <formula>FALSE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9"/>
  <sheetViews>
    <sheetView showGridLines="0" zoomScale="90" zoomScaleNormal="90" workbookViewId="0">
      <selection activeCell="B2" sqref="B2:F2"/>
    </sheetView>
  </sheetViews>
  <sheetFormatPr defaultRowHeight="15" customHeight="1" x14ac:dyDescent="0.2"/>
  <cols>
    <col min="1" max="1" width="9.140625" style="55"/>
    <col min="2" max="2" width="56.7109375" style="55" customWidth="1"/>
    <col min="3" max="4" width="10.7109375" style="55" customWidth="1"/>
    <col min="5" max="5" width="12.7109375" style="92" customWidth="1"/>
    <col min="6" max="6" width="12.7109375" style="55" customWidth="1"/>
    <col min="7" max="16384" width="9.140625" style="55"/>
  </cols>
  <sheetData>
    <row r="1" spans="2:6" s="90" customFormat="1" ht="15" customHeight="1" x14ac:dyDescent="0.2"/>
    <row r="2" spans="2:6" ht="15" customHeight="1" thickBot="1" x14ac:dyDescent="0.25">
      <c r="B2" s="177" t="s">
        <v>71</v>
      </c>
      <c r="C2" s="177"/>
      <c r="D2" s="177"/>
      <c r="E2" s="177"/>
      <c r="F2" s="177"/>
    </row>
    <row r="3" spans="2:6" ht="15" customHeight="1" thickBot="1" x14ac:dyDescent="0.25">
      <c r="B3" s="130" t="s">
        <v>208</v>
      </c>
      <c r="C3" s="132" t="s">
        <v>91</v>
      </c>
      <c r="D3" s="133" t="s">
        <v>72</v>
      </c>
      <c r="E3" s="132">
        <v>2017</v>
      </c>
      <c r="F3" s="132">
        <v>2016</v>
      </c>
    </row>
    <row r="4" spans="2:6" ht="15" customHeight="1" x14ac:dyDescent="0.2">
      <c r="B4" s="14" t="s">
        <v>209</v>
      </c>
      <c r="C4" s="34">
        <v>357866</v>
      </c>
      <c r="D4" s="28">
        <v>-439817</v>
      </c>
      <c r="E4" s="141">
        <v>1807433</v>
      </c>
      <c r="F4" s="28">
        <v>1691998</v>
      </c>
    </row>
    <row r="5" spans="2:6" ht="15" customHeight="1" x14ac:dyDescent="0.2">
      <c r="B5" s="14" t="s">
        <v>112</v>
      </c>
      <c r="C5" s="34">
        <v>735777</v>
      </c>
      <c r="D5" s="28">
        <v>159418</v>
      </c>
      <c r="E5" s="139">
        <v>1018840</v>
      </c>
      <c r="F5" s="28">
        <v>-1101100</v>
      </c>
    </row>
    <row r="6" spans="2:6" ht="15" customHeight="1" thickBot="1" x14ac:dyDescent="0.25">
      <c r="B6" s="5" t="s">
        <v>47</v>
      </c>
      <c r="C6" s="27">
        <v>77948</v>
      </c>
      <c r="D6" s="27">
        <v>-237717</v>
      </c>
      <c r="E6" s="143">
        <v>431632</v>
      </c>
      <c r="F6" s="27">
        <v>726195</v>
      </c>
    </row>
    <row r="7" spans="2:6" ht="15" customHeight="1" thickBot="1" x14ac:dyDescent="0.25">
      <c r="B7" s="32" t="s">
        <v>1</v>
      </c>
      <c r="C7" s="35">
        <v>1171591</v>
      </c>
      <c r="D7" s="23">
        <v>-518116</v>
      </c>
      <c r="E7" s="144">
        <v>3257905</v>
      </c>
      <c r="F7" s="23">
        <v>1317093</v>
      </c>
    </row>
    <row r="8" spans="2:6" ht="15" customHeight="1" thickBot="1" x14ac:dyDescent="0.25">
      <c r="B8" s="5" t="s">
        <v>43</v>
      </c>
      <c r="C8" s="36">
        <v>355608</v>
      </c>
      <c r="D8" s="27">
        <v>373535</v>
      </c>
      <c r="E8" s="143">
        <v>1402778</v>
      </c>
      <c r="F8" s="27">
        <v>1403518</v>
      </c>
    </row>
    <row r="9" spans="2:6" ht="15" customHeight="1" thickBot="1" x14ac:dyDescent="0.25">
      <c r="B9" s="32" t="s">
        <v>210</v>
      </c>
      <c r="C9" s="35">
        <v>1527199</v>
      </c>
      <c r="D9" s="23">
        <v>-144581</v>
      </c>
      <c r="E9" s="144">
        <v>4660683</v>
      </c>
      <c r="F9" s="23">
        <v>2720611</v>
      </c>
    </row>
    <row r="10" spans="2:6" ht="15" customHeight="1" x14ac:dyDescent="0.2">
      <c r="B10" s="8" t="s">
        <v>211</v>
      </c>
      <c r="C10" s="37">
        <v>0.48601001807581662</v>
      </c>
      <c r="D10" s="37">
        <v>-5.7884658269485689E-2</v>
      </c>
      <c r="E10" s="145">
        <v>0.44299743650429291</v>
      </c>
      <c r="F10" s="37">
        <v>0.27530103529406524</v>
      </c>
    </row>
    <row r="11" spans="2:6" ht="15" customHeight="1" x14ac:dyDescent="0.2">
      <c r="B11" s="51"/>
      <c r="C11" s="51"/>
      <c r="D11" s="38"/>
      <c r="E11" s="146"/>
      <c r="F11" s="51"/>
    </row>
    <row r="12" spans="2:6" ht="15" customHeight="1" x14ac:dyDescent="0.2">
      <c r="B12" s="10" t="s">
        <v>212</v>
      </c>
      <c r="C12" s="38">
        <v>-217772.50665</v>
      </c>
      <c r="D12" s="38">
        <v>780665.93099999998</v>
      </c>
      <c r="E12" s="147">
        <v>-192504.35616</v>
      </c>
      <c r="F12" s="38">
        <v>780665.93099999998</v>
      </c>
    </row>
    <row r="13" spans="2:6" ht="15" customHeight="1" x14ac:dyDescent="0.2">
      <c r="B13" s="10" t="s">
        <v>213</v>
      </c>
      <c r="C13" s="38">
        <v>26474.02</v>
      </c>
      <c r="D13" s="38" t="s">
        <v>214</v>
      </c>
      <c r="E13" s="147">
        <v>26474.02</v>
      </c>
      <c r="F13" s="38" t="s">
        <v>214</v>
      </c>
    </row>
    <row r="14" spans="2:6" ht="15" customHeight="1" x14ac:dyDescent="0.2">
      <c r="B14" s="10" t="s">
        <v>215</v>
      </c>
      <c r="C14" s="38">
        <v>19907.603479999991</v>
      </c>
      <c r="D14" s="38">
        <v>2224.46178341</v>
      </c>
      <c r="E14" s="147">
        <v>68012.082859999995</v>
      </c>
      <c r="F14" s="38">
        <v>120892.9757158681</v>
      </c>
    </row>
    <row r="15" spans="2:6" ht="15" customHeight="1" x14ac:dyDescent="0.2">
      <c r="B15" s="10" t="s">
        <v>216</v>
      </c>
      <c r="C15" s="38">
        <v>18844.851888750003</v>
      </c>
      <c r="D15" s="38" t="s">
        <v>214</v>
      </c>
      <c r="E15" s="147">
        <v>18844.851888750003</v>
      </c>
      <c r="F15" s="38" t="s">
        <v>214</v>
      </c>
    </row>
    <row r="16" spans="2:6" ht="15" customHeight="1" x14ac:dyDescent="0.2">
      <c r="B16" s="10" t="s">
        <v>217</v>
      </c>
      <c r="C16" s="38">
        <v>16321.069509999999</v>
      </c>
      <c r="D16" s="38" t="s">
        <v>214</v>
      </c>
      <c r="E16" s="147">
        <v>16321.069509999999</v>
      </c>
      <c r="F16" s="38" t="s">
        <v>214</v>
      </c>
    </row>
    <row r="17" spans="2:6" ht="15" customHeight="1" x14ac:dyDescent="0.2">
      <c r="B17" s="10" t="s">
        <v>218</v>
      </c>
      <c r="C17" s="38">
        <v>14031.60396</v>
      </c>
      <c r="D17" s="38" t="s">
        <v>214</v>
      </c>
      <c r="E17" s="147">
        <v>14031.60396</v>
      </c>
      <c r="F17" s="38" t="s">
        <v>214</v>
      </c>
    </row>
    <row r="18" spans="2:6" ht="15" customHeight="1" x14ac:dyDescent="0.2">
      <c r="B18" s="10" t="s">
        <v>219</v>
      </c>
      <c r="C18" s="38">
        <v>0</v>
      </c>
      <c r="D18" s="38" t="s">
        <v>214</v>
      </c>
      <c r="E18" s="147">
        <v>13690.129709999999</v>
      </c>
      <c r="F18" s="38" t="s">
        <v>214</v>
      </c>
    </row>
    <row r="19" spans="2:6" ht="15" customHeight="1" x14ac:dyDescent="0.2">
      <c r="B19" s="10" t="s">
        <v>220</v>
      </c>
      <c r="C19" s="38">
        <v>0</v>
      </c>
      <c r="D19" s="38" t="s">
        <v>214</v>
      </c>
      <c r="E19" s="147">
        <v>-31358.913399999998</v>
      </c>
      <c r="F19" s="38" t="s">
        <v>214</v>
      </c>
    </row>
    <row r="20" spans="2:6" ht="15" customHeight="1" x14ac:dyDescent="0.2">
      <c r="B20" s="10" t="s">
        <v>221</v>
      </c>
      <c r="C20" s="38" t="s">
        <v>214</v>
      </c>
      <c r="D20" s="38">
        <v>276920.75053999998</v>
      </c>
      <c r="E20" s="147" t="s">
        <v>214</v>
      </c>
      <c r="F20" s="38">
        <v>276920.75053999998</v>
      </c>
    </row>
    <row r="21" spans="2:6" ht="15" customHeight="1" x14ac:dyDescent="0.2">
      <c r="B21" s="10" t="s">
        <v>222</v>
      </c>
      <c r="C21" s="38" t="s">
        <v>214</v>
      </c>
      <c r="D21" s="38">
        <v>0</v>
      </c>
      <c r="E21" s="147" t="s">
        <v>214</v>
      </c>
      <c r="F21" s="38">
        <v>-3004</v>
      </c>
    </row>
    <row r="22" spans="2:6" ht="15" customHeight="1" x14ac:dyDescent="0.2">
      <c r="B22" s="10" t="s">
        <v>223</v>
      </c>
      <c r="C22" s="38" t="s">
        <v>214</v>
      </c>
      <c r="D22" s="38">
        <v>0</v>
      </c>
      <c r="E22" s="147" t="s">
        <v>214</v>
      </c>
      <c r="F22" s="38">
        <v>2960</v>
      </c>
    </row>
    <row r="23" spans="2:6" ht="15" customHeight="1" x14ac:dyDescent="0.2">
      <c r="B23" s="10" t="s">
        <v>42</v>
      </c>
      <c r="C23" s="38">
        <v>-1058</v>
      </c>
      <c r="D23" s="38">
        <v>2958</v>
      </c>
      <c r="E23" s="147">
        <v>-5872</v>
      </c>
      <c r="F23" s="38">
        <v>7127</v>
      </c>
    </row>
    <row r="24" spans="2:6" ht="15" customHeight="1" thickBot="1" x14ac:dyDescent="0.25">
      <c r="B24" s="51" t="s">
        <v>224</v>
      </c>
      <c r="C24" s="38">
        <v>21158.831969809991</v>
      </c>
      <c r="D24" s="38">
        <v>-16595.568789999998</v>
      </c>
      <c r="E24" s="147">
        <v>26577.575028578322</v>
      </c>
      <c r="F24" s="38">
        <v>-302.40613999999914</v>
      </c>
    </row>
    <row r="25" spans="2:6" ht="15" customHeight="1" thickBot="1" x14ac:dyDescent="0.25">
      <c r="B25" s="148" t="s">
        <v>71</v>
      </c>
      <c r="C25" s="31">
        <v>1425106.4741585602</v>
      </c>
      <c r="D25" s="31">
        <v>901594.57453341002</v>
      </c>
      <c r="E25" s="140">
        <v>4614899.0633973284</v>
      </c>
      <c r="F25" s="31">
        <v>3905873.2511158679</v>
      </c>
    </row>
    <row r="26" spans="2:6" ht="15" customHeight="1" x14ac:dyDescent="0.2">
      <c r="B26" s="149" t="s">
        <v>225</v>
      </c>
      <c r="C26" s="150">
        <v>0.45352047982336624</v>
      </c>
      <c r="D26" s="150">
        <v>0.36096370784880993</v>
      </c>
      <c r="E26" s="151">
        <v>0.43864567807144983</v>
      </c>
      <c r="F26" s="150">
        <v>0.3952387716434268</v>
      </c>
    </row>
    <row r="27" spans="2:6" ht="15" customHeight="1" x14ac:dyDescent="0.2">
      <c r="C27" s="52"/>
      <c r="D27" s="52"/>
    </row>
    <row r="29" spans="2:6" ht="15" customHeight="1" x14ac:dyDescent="0.2">
      <c r="B29" s="55" t="s">
        <v>88</v>
      </c>
    </row>
  </sheetData>
  <mergeCells count="1">
    <mergeCell ref="B2:F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36"/>
  <sheetViews>
    <sheetView showGridLines="0" zoomScale="90" zoomScaleNormal="90" workbookViewId="0">
      <selection activeCell="B2" sqref="B2:R2"/>
    </sheetView>
  </sheetViews>
  <sheetFormatPr defaultRowHeight="15" customHeight="1" x14ac:dyDescent="0.2"/>
  <cols>
    <col min="1" max="1" width="9.140625" style="55"/>
    <col min="2" max="2" width="45.28515625" style="55" customWidth="1"/>
    <col min="3" max="4" width="10.28515625" style="55" customWidth="1"/>
    <col min="5" max="5" width="12.28515625" style="55" customWidth="1"/>
    <col min="6" max="6" width="12.7109375" style="55" customWidth="1"/>
    <col min="7" max="8" width="10.28515625" style="55" customWidth="1"/>
    <col min="9" max="9" width="12.140625" style="55" customWidth="1"/>
    <col min="10" max="10" width="12.7109375" style="55" customWidth="1"/>
    <col min="11" max="11" width="10.28515625" style="92" customWidth="1"/>
    <col min="12" max="12" width="10.28515625" style="55" customWidth="1"/>
    <col min="13" max="14" width="12.7109375" style="55" customWidth="1"/>
    <col min="15" max="16" width="10.28515625" style="55" customWidth="1"/>
    <col min="17" max="18" width="12.7109375" style="55" customWidth="1"/>
    <col min="19" max="16384" width="9.140625" style="55"/>
  </cols>
  <sheetData>
    <row r="2" spans="2:20" ht="15" customHeight="1" thickBot="1" x14ac:dyDescent="0.25">
      <c r="B2" s="181" t="s">
        <v>73</v>
      </c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</row>
    <row r="3" spans="2:20" ht="15" customHeight="1" x14ac:dyDescent="0.2">
      <c r="B3" s="93" t="s">
        <v>74</v>
      </c>
      <c r="C3" s="178" t="s">
        <v>91</v>
      </c>
      <c r="D3" s="178"/>
      <c r="E3" s="178"/>
      <c r="F3" s="178"/>
      <c r="G3" s="178" t="s">
        <v>72</v>
      </c>
      <c r="H3" s="178"/>
      <c r="I3" s="178"/>
      <c r="J3" s="178"/>
      <c r="K3" s="179">
        <v>2017</v>
      </c>
      <c r="L3" s="180"/>
      <c r="M3" s="180"/>
      <c r="N3" s="180"/>
      <c r="O3" s="178">
        <v>2016</v>
      </c>
      <c r="P3" s="178"/>
      <c r="Q3" s="178"/>
      <c r="R3" s="178"/>
    </row>
    <row r="4" spans="2:20" ht="24" x14ac:dyDescent="0.2">
      <c r="B4" s="53"/>
      <c r="C4" s="54" t="s">
        <v>55</v>
      </c>
      <c r="D4" s="54" t="s">
        <v>56</v>
      </c>
      <c r="E4" s="54" t="s">
        <v>75</v>
      </c>
      <c r="F4" s="54" t="s">
        <v>76</v>
      </c>
      <c r="G4" s="54" t="s">
        <v>55</v>
      </c>
      <c r="H4" s="54" t="s">
        <v>56</v>
      </c>
      <c r="I4" s="54" t="s">
        <v>75</v>
      </c>
      <c r="J4" s="54" t="s">
        <v>76</v>
      </c>
      <c r="K4" s="152" t="s">
        <v>55</v>
      </c>
      <c r="L4" s="153" t="s">
        <v>56</v>
      </c>
      <c r="M4" s="153" t="s">
        <v>75</v>
      </c>
      <c r="N4" s="153" t="s">
        <v>76</v>
      </c>
      <c r="O4" s="54" t="s">
        <v>55</v>
      </c>
      <c r="P4" s="54" t="s">
        <v>56</v>
      </c>
      <c r="Q4" s="54" t="s">
        <v>75</v>
      </c>
      <c r="R4" s="54" t="s">
        <v>76</v>
      </c>
      <c r="S4" s="3"/>
      <c r="T4" s="3"/>
    </row>
    <row r="5" spans="2:20" ht="15" customHeight="1" x14ac:dyDescent="0.25">
      <c r="G5"/>
      <c r="H5"/>
      <c r="I5"/>
      <c r="J5"/>
      <c r="K5" s="154"/>
      <c r="L5" s="92"/>
      <c r="M5" s="92"/>
      <c r="N5" s="92"/>
      <c r="O5"/>
      <c r="P5"/>
      <c r="Q5"/>
      <c r="R5"/>
    </row>
    <row r="6" spans="2:20" ht="15" customHeight="1" x14ac:dyDescent="0.2">
      <c r="B6" s="2" t="s">
        <v>36</v>
      </c>
      <c r="C6" s="3">
        <v>2099264.3413045001</v>
      </c>
      <c r="D6" s="3">
        <v>1043055.7095974999</v>
      </c>
      <c r="E6" s="3">
        <v>0</v>
      </c>
      <c r="F6" s="3">
        <v>3142320.0509019997</v>
      </c>
      <c r="G6" s="3">
        <v>1518598.16480925</v>
      </c>
      <c r="H6" s="3">
        <v>979144.70864499989</v>
      </c>
      <c r="I6" s="3">
        <v>0</v>
      </c>
      <c r="J6" s="3">
        <v>2497742.8734542499</v>
      </c>
      <c r="K6" s="122">
        <v>6891589.3066245001</v>
      </c>
      <c r="L6" s="3">
        <v>3629200.4624234997</v>
      </c>
      <c r="M6" s="3">
        <v>0</v>
      </c>
      <c r="N6" s="3">
        <v>10520789.769047998</v>
      </c>
      <c r="O6" s="3">
        <v>6141889.8307154998</v>
      </c>
      <c r="P6" s="3">
        <v>3740422.9240462501</v>
      </c>
      <c r="Q6" s="3">
        <v>0</v>
      </c>
      <c r="R6" s="3">
        <v>9882312.7547617499</v>
      </c>
    </row>
    <row r="7" spans="2:20" ht="15" customHeight="1" thickBot="1" x14ac:dyDescent="0.25">
      <c r="B7" s="5" t="s">
        <v>37</v>
      </c>
      <c r="C7" s="6">
        <v>-1096139.8258641844</v>
      </c>
      <c r="D7" s="6">
        <v>-722465.65491581557</v>
      </c>
      <c r="E7" s="6">
        <v>0</v>
      </c>
      <c r="F7" s="6">
        <v>-1818606.4807799999</v>
      </c>
      <c r="G7" s="6">
        <v>-1054284.9996620072</v>
      </c>
      <c r="H7" s="6">
        <v>-689678.00033799279</v>
      </c>
      <c r="I7" s="6">
        <v>0</v>
      </c>
      <c r="J7" s="6">
        <v>-1743963</v>
      </c>
      <c r="K7" s="121">
        <v>-3906088.1486649448</v>
      </c>
      <c r="L7" s="6">
        <v>-2543379.9141756934</v>
      </c>
      <c r="M7" s="6">
        <v>0</v>
      </c>
      <c r="N7" s="6">
        <v>-6449468.0628406387</v>
      </c>
      <c r="O7" s="6">
        <v>-4077292.1235495731</v>
      </c>
      <c r="P7" s="6">
        <v>-2494329.5764504266</v>
      </c>
      <c r="Q7" s="6">
        <v>0</v>
      </c>
      <c r="R7" s="6">
        <v>-6571621.7000000002</v>
      </c>
    </row>
    <row r="8" spans="2:20" ht="15" customHeight="1" x14ac:dyDescent="0.2">
      <c r="B8" s="7" t="s">
        <v>38</v>
      </c>
      <c r="C8" s="3">
        <v>1003124.5154403157</v>
      </c>
      <c r="D8" s="3">
        <v>320590.05468168436</v>
      </c>
      <c r="E8" s="3">
        <v>0</v>
      </c>
      <c r="F8" s="3">
        <v>1323713.5701219998</v>
      </c>
      <c r="G8" s="3">
        <v>464313.16514724283</v>
      </c>
      <c r="H8" s="3">
        <v>289466.70830700709</v>
      </c>
      <c r="I8" s="3">
        <v>0</v>
      </c>
      <c r="J8" s="3">
        <v>753779.87345424993</v>
      </c>
      <c r="K8" s="122">
        <v>2985501.1579595553</v>
      </c>
      <c r="L8" s="3">
        <v>1085820.548247806</v>
      </c>
      <c r="M8" s="3">
        <v>0</v>
      </c>
      <c r="N8" s="3">
        <v>4071321.7062073592</v>
      </c>
      <c r="O8" s="3">
        <v>2064597.7071659265</v>
      </c>
      <c r="P8" s="3">
        <v>1246093.347595823</v>
      </c>
      <c r="Q8" s="3">
        <v>0</v>
      </c>
      <c r="R8" s="3">
        <v>3310691.0547617492</v>
      </c>
    </row>
    <row r="9" spans="2:20" ht="15" customHeight="1" x14ac:dyDescent="0.2">
      <c r="B9" s="8" t="s">
        <v>106</v>
      </c>
      <c r="C9" s="56">
        <v>0.47784573657692192</v>
      </c>
      <c r="D9" s="56">
        <v>0.30735659824478156</v>
      </c>
      <c r="E9" s="56">
        <v>0</v>
      </c>
      <c r="F9" s="56">
        <v>0.4212535797370574</v>
      </c>
      <c r="G9" s="56">
        <v>0.30575116966874832</v>
      </c>
      <c r="H9" s="56">
        <v>0.29563220405652679</v>
      </c>
      <c r="I9" s="56">
        <v>0</v>
      </c>
      <c r="J9" s="56">
        <v>0.30178441562794295</v>
      </c>
      <c r="K9" s="155">
        <v>0.43320938395005049</v>
      </c>
      <c r="L9" s="56">
        <v>0.29919001705480858</v>
      </c>
      <c r="M9" s="56">
        <v>0</v>
      </c>
      <c r="N9" s="56">
        <v>0.38697871505665149</v>
      </c>
      <c r="O9" s="56">
        <v>0.33615023454847792</v>
      </c>
      <c r="P9" s="56">
        <v>0.33314236729354813</v>
      </c>
      <c r="Q9" s="56">
        <v>0</v>
      </c>
      <c r="R9" s="56">
        <v>0.33501176667035831</v>
      </c>
    </row>
    <row r="10" spans="2:20" ht="15" customHeight="1" x14ac:dyDescent="0.2">
      <c r="B10" s="57"/>
      <c r="C10" s="4"/>
      <c r="D10" s="4"/>
      <c r="E10" s="4"/>
      <c r="F10" s="4"/>
      <c r="G10" s="4"/>
      <c r="H10" s="4"/>
      <c r="I10" s="4"/>
      <c r="J10" s="4"/>
      <c r="K10" s="119"/>
      <c r="L10" s="4"/>
      <c r="M10" s="4"/>
      <c r="N10" s="4"/>
      <c r="O10" s="4"/>
      <c r="P10" s="4"/>
      <c r="Q10" s="4"/>
      <c r="R10" s="4"/>
    </row>
    <row r="11" spans="2:20" ht="15" customHeight="1" x14ac:dyDescent="0.2">
      <c r="B11" s="2" t="s">
        <v>107</v>
      </c>
      <c r="C11" s="3">
        <v>164965.87453099838</v>
      </c>
      <c r="D11" s="3">
        <v>-317088.71090556774</v>
      </c>
      <c r="E11" s="3">
        <v>0</v>
      </c>
      <c r="F11" s="3">
        <v>-152122.83637456934</v>
      </c>
      <c r="G11" s="3">
        <v>-1048938.3134575679</v>
      </c>
      <c r="H11" s="3">
        <v>-222957.686542432</v>
      </c>
      <c r="I11" s="3">
        <v>0</v>
      </c>
      <c r="J11" s="3">
        <v>-1271896</v>
      </c>
      <c r="K11" s="122">
        <v>-104984.38575738404</v>
      </c>
      <c r="L11" s="3">
        <v>-756948.64597446576</v>
      </c>
      <c r="M11" s="3">
        <v>48516.913399999998</v>
      </c>
      <c r="N11" s="3">
        <v>-813418.11833184981</v>
      </c>
      <c r="O11" s="3">
        <v>-1347490.6818630612</v>
      </c>
      <c r="P11" s="3">
        <v>-646107.31813693861</v>
      </c>
      <c r="Q11" s="3">
        <v>0</v>
      </c>
      <c r="R11" s="3">
        <v>-1993598</v>
      </c>
    </row>
    <row r="12" spans="2:20" ht="15" customHeight="1" x14ac:dyDescent="0.2">
      <c r="B12" s="156" t="s">
        <v>39</v>
      </c>
      <c r="C12" s="4">
        <v>-47573.898376643891</v>
      </c>
      <c r="D12" s="4">
        <v>-80710.715127297124</v>
      </c>
      <c r="E12" s="4">
        <v>0</v>
      </c>
      <c r="F12" s="4">
        <v>-128283.61350394101</v>
      </c>
      <c r="G12" s="4">
        <v>-40871.995885472636</v>
      </c>
      <c r="H12" s="4">
        <v>-65658.004114527357</v>
      </c>
      <c r="I12" s="4">
        <v>0</v>
      </c>
      <c r="J12" s="4">
        <v>-106530</v>
      </c>
      <c r="K12" s="119">
        <v>-163878.61670838925</v>
      </c>
      <c r="L12" s="4">
        <v>-266946.50427232037</v>
      </c>
      <c r="M12" s="4">
        <v>0</v>
      </c>
      <c r="N12" s="4">
        <v>-430825.12098070962</v>
      </c>
      <c r="O12" s="4">
        <v>-177098.4960659435</v>
      </c>
      <c r="P12" s="4">
        <v>-231711.5039340565</v>
      </c>
      <c r="Q12" s="4">
        <v>0</v>
      </c>
      <c r="R12" s="4">
        <v>-408810</v>
      </c>
    </row>
    <row r="13" spans="2:20" ht="15" customHeight="1" x14ac:dyDescent="0.2">
      <c r="B13" s="156" t="s">
        <v>40</v>
      </c>
      <c r="C13" s="4">
        <v>-60507.649999999994</v>
      </c>
      <c r="D13" s="4">
        <v>-112371.35</v>
      </c>
      <c r="E13" s="4">
        <v>0</v>
      </c>
      <c r="F13" s="4">
        <v>-172879</v>
      </c>
      <c r="G13" s="4">
        <v>-40780.949999999997</v>
      </c>
      <c r="H13" s="4">
        <v>-75736.05</v>
      </c>
      <c r="I13" s="4">
        <v>0</v>
      </c>
      <c r="J13" s="4">
        <v>-116517</v>
      </c>
      <c r="K13" s="119">
        <v>-185140.89999999997</v>
      </c>
      <c r="L13" s="4">
        <v>-343833.1</v>
      </c>
      <c r="M13" s="4">
        <v>0</v>
      </c>
      <c r="N13" s="4">
        <v>-528974</v>
      </c>
      <c r="O13" s="4">
        <v>-149485</v>
      </c>
      <c r="P13" s="4">
        <v>-277615</v>
      </c>
      <c r="Q13" s="4">
        <v>0</v>
      </c>
      <c r="R13" s="4">
        <v>-427100</v>
      </c>
    </row>
    <row r="14" spans="2:20" ht="15" customHeight="1" x14ac:dyDescent="0.2">
      <c r="B14" s="156" t="s">
        <v>108</v>
      </c>
      <c r="C14" s="4">
        <v>273047.42290764226</v>
      </c>
      <c r="D14" s="4">
        <v>-125064.64577827061</v>
      </c>
      <c r="E14" s="4">
        <v>0</v>
      </c>
      <c r="F14" s="4">
        <v>147981.77712937165</v>
      </c>
      <c r="G14" s="4">
        <v>-967285.36757209536</v>
      </c>
      <c r="H14" s="4">
        <v>-78605.632427904653</v>
      </c>
      <c r="I14" s="4">
        <v>0</v>
      </c>
      <c r="J14" s="4">
        <v>-1045891</v>
      </c>
      <c r="K14" s="119">
        <v>244035.13095100518</v>
      </c>
      <c r="L14" s="4">
        <v>-152041.04170214542</v>
      </c>
      <c r="M14" s="4">
        <v>48516.913399999998</v>
      </c>
      <c r="N14" s="4">
        <v>140510.00264885975</v>
      </c>
      <c r="O14" s="4">
        <v>-1020907.1857971178</v>
      </c>
      <c r="P14" s="4">
        <v>-129653.8142028822</v>
      </c>
      <c r="Q14" s="4">
        <v>0</v>
      </c>
      <c r="R14" s="4">
        <v>-1150561</v>
      </c>
    </row>
    <row r="15" spans="2:20" ht="15" customHeight="1" thickBot="1" x14ac:dyDescent="0.25">
      <c r="B15" s="12" t="s">
        <v>42</v>
      </c>
      <c r="C15" s="6">
        <v>0</v>
      </c>
      <c r="D15" s="6">
        <v>1058</v>
      </c>
      <c r="E15" s="6">
        <v>0</v>
      </c>
      <c r="F15" s="6">
        <v>1058</v>
      </c>
      <c r="G15" s="6">
        <v>0</v>
      </c>
      <c r="H15" s="6">
        <v>-2958</v>
      </c>
      <c r="I15" s="6">
        <v>0</v>
      </c>
      <c r="J15" s="6">
        <v>-2958</v>
      </c>
      <c r="K15" s="121">
        <v>0</v>
      </c>
      <c r="L15" s="6">
        <v>5872</v>
      </c>
      <c r="M15" s="6">
        <v>0</v>
      </c>
      <c r="N15" s="6">
        <v>5872</v>
      </c>
      <c r="O15" s="6">
        <v>0</v>
      </c>
      <c r="P15" s="6">
        <v>-7127</v>
      </c>
      <c r="Q15" s="6">
        <v>0</v>
      </c>
      <c r="R15" s="6">
        <v>-7127</v>
      </c>
    </row>
    <row r="16" spans="2:20" ht="12" x14ac:dyDescent="0.2">
      <c r="B16" s="2" t="s">
        <v>1</v>
      </c>
      <c r="C16" s="3">
        <v>1168090.389971314</v>
      </c>
      <c r="D16" s="3">
        <v>3501.3437761166006</v>
      </c>
      <c r="E16" s="3">
        <v>0</v>
      </c>
      <c r="F16" s="3">
        <v>1171590.7337474306</v>
      </c>
      <c r="G16" s="3">
        <v>-584625.14831032511</v>
      </c>
      <c r="H16" s="3">
        <v>66509.021764575096</v>
      </c>
      <c r="I16" s="3">
        <v>0</v>
      </c>
      <c r="J16" s="3">
        <v>-518116.12654575007</v>
      </c>
      <c r="K16" s="122">
        <v>2880516.7722021714</v>
      </c>
      <c r="L16" s="3">
        <v>328871.90227334033</v>
      </c>
      <c r="M16" s="3">
        <v>48516.913399999998</v>
      </c>
      <c r="N16" s="3">
        <v>3257904.5878755096</v>
      </c>
      <c r="O16" s="3">
        <v>717107.02530286531</v>
      </c>
      <c r="P16" s="3">
        <v>599986.02945888438</v>
      </c>
      <c r="Q16" s="3">
        <v>0</v>
      </c>
      <c r="R16" s="3">
        <v>1317093.0547617495</v>
      </c>
    </row>
    <row r="17" spans="2:18" ht="15" customHeight="1" x14ac:dyDescent="0.2">
      <c r="B17" s="58"/>
      <c r="C17" s="4"/>
      <c r="D17" s="4"/>
      <c r="E17" s="4"/>
      <c r="F17" s="4"/>
      <c r="G17" s="4"/>
      <c r="H17" s="4"/>
      <c r="I17" s="4"/>
      <c r="J17" s="4"/>
      <c r="K17" s="119"/>
      <c r="L17" s="4"/>
      <c r="M17" s="4"/>
      <c r="N17" s="4"/>
      <c r="O17" s="4"/>
      <c r="P17" s="4"/>
      <c r="Q17" s="4"/>
      <c r="R17" s="4"/>
    </row>
    <row r="18" spans="2:18" ht="15" customHeight="1" x14ac:dyDescent="0.2">
      <c r="B18" s="10" t="s">
        <v>109</v>
      </c>
      <c r="C18" s="4">
        <v>254306.02537536889</v>
      </c>
      <c r="D18" s="4">
        <v>101301.06910510271</v>
      </c>
      <c r="E18" s="4">
        <v>0</v>
      </c>
      <c r="F18" s="4">
        <v>355608.09448047157</v>
      </c>
      <c r="G18" s="4">
        <v>271601</v>
      </c>
      <c r="H18" s="4">
        <v>101934</v>
      </c>
      <c r="I18" s="4">
        <v>0</v>
      </c>
      <c r="J18" s="4">
        <v>373535</v>
      </c>
      <c r="K18" s="119">
        <v>1007279.9475341265</v>
      </c>
      <c r="L18" s="4">
        <v>395497.18178919889</v>
      </c>
      <c r="M18" s="4">
        <v>0</v>
      </c>
      <c r="N18" s="4">
        <v>1402778.1293233254</v>
      </c>
      <c r="O18" s="4">
        <v>1006222</v>
      </c>
      <c r="P18" s="4">
        <v>397298</v>
      </c>
      <c r="Q18" s="4">
        <v>0</v>
      </c>
      <c r="R18" s="4">
        <v>1403520</v>
      </c>
    </row>
    <row r="19" spans="2:18" ht="15" customHeight="1" x14ac:dyDescent="0.2">
      <c r="B19" s="59"/>
      <c r="C19" s="4"/>
      <c r="D19" s="4"/>
      <c r="E19" s="4"/>
      <c r="F19" s="4"/>
      <c r="G19" s="4"/>
      <c r="H19" s="4"/>
      <c r="I19" s="4"/>
      <c r="J19" s="4"/>
      <c r="K19" s="119"/>
      <c r="L19" s="4"/>
      <c r="M19" s="4"/>
      <c r="N19" s="4"/>
      <c r="O19" s="4"/>
      <c r="P19" s="4"/>
      <c r="Q19" s="4"/>
      <c r="R19" s="4"/>
    </row>
    <row r="20" spans="2:18" ht="15" customHeight="1" x14ac:dyDescent="0.2">
      <c r="B20" s="2" t="s">
        <v>2</v>
      </c>
      <c r="C20" s="3">
        <v>1422396.415346683</v>
      </c>
      <c r="D20" s="3">
        <v>104802.41288121931</v>
      </c>
      <c r="E20" s="3">
        <v>0</v>
      </c>
      <c r="F20" s="3">
        <v>1527198.8282279023</v>
      </c>
      <c r="G20" s="3">
        <v>-313024.14831032511</v>
      </c>
      <c r="H20" s="3">
        <v>168443.0217645751</v>
      </c>
      <c r="I20" s="3">
        <v>0</v>
      </c>
      <c r="J20" s="3">
        <v>-144581.12654575007</v>
      </c>
      <c r="K20" s="122">
        <v>3887796.7197362976</v>
      </c>
      <c r="L20" s="3">
        <v>724369.08406253916</v>
      </c>
      <c r="M20" s="3">
        <v>48516.913399999998</v>
      </c>
      <c r="N20" s="3">
        <v>4660682.7171988348</v>
      </c>
      <c r="O20" s="3">
        <v>1723329.0253028653</v>
      </c>
      <c r="P20" s="3">
        <v>997284.02945888438</v>
      </c>
      <c r="Q20" s="3">
        <v>0</v>
      </c>
      <c r="R20" s="3">
        <v>2716444.0547617492</v>
      </c>
    </row>
    <row r="21" spans="2:18" ht="15" customHeight="1" x14ac:dyDescent="0.2">
      <c r="B21" s="8" t="s">
        <v>44</v>
      </c>
      <c r="C21" s="56">
        <v>0.67756898803072807</v>
      </c>
      <c r="D21" s="56">
        <v>0.10047633306341906</v>
      </c>
      <c r="E21" s="56">
        <v>0</v>
      </c>
      <c r="F21" s="56">
        <v>0.48600995553890874</v>
      </c>
      <c r="G21" s="56">
        <v>-0.2061270424027174</v>
      </c>
      <c r="H21" s="56">
        <v>0.17203077367152075</v>
      </c>
      <c r="I21" s="56">
        <v>0</v>
      </c>
      <c r="J21" s="56">
        <v>-5.7884711866198542E-2</v>
      </c>
      <c r="K21" s="155">
        <v>0.56413644904799765</v>
      </c>
      <c r="L21" s="56">
        <v>0.19959467424370975</v>
      </c>
      <c r="M21" s="56">
        <v>0</v>
      </c>
      <c r="N21" s="56">
        <v>0.44299741934873482</v>
      </c>
      <c r="O21" s="56">
        <v>0.28058611808445705</v>
      </c>
      <c r="P21" s="56">
        <v>0.26662333370047353</v>
      </c>
      <c r="Q21" s="56">
        <v>0</v>
      </c>
      <c r="R21" s="56">
        <v>0</v>
      </c>
    </row>
    <row r="22" spans="2:18" ht="15" customHeight="1" x14ac:dyDescent="0.2">
      <c r="B22" s="58"/>
      <c r="C22" s="4"/>
      <c r="D22" s="4"/>
      <c r="E22" s="4"/>
      <c r="F22" s="4"/>
      <c r="G22" s="4"/>
      <c r="H22" s="4"/>
      <c r="I22" s="4"/>
      <c r="J22" s="4"/>
      <c r="K22" s="119"/>
      <c r="L22" s="4"/>
      <c r="M22" s="4"/>
      <c r="N22" s="4"/>
      <c r="O22" s="4"/>
      <c r="P22" s="4"/>
      <c r="Q22" s="4"/>
      <c r="R22" s="4"/>
    </row>
    <row r="23" spans="2:18" ht="15" customHeight="1" x14ac:dyDescent="0.2">
      <c r="B23" s="7" t="s">
        <v>86</v>
      </c>
      <c r="C23" s="3">
        <v>1164385.5012061652</v>
      </c>
      <c r="D23" s="3">
        <v>260720.44904369779</v>
      </c>
      <c r="E23" s="3">
        <v>0</v>
      </c>
      <c r="F23" s="3">
        <v>1425105.9502498631</v>
      </c>
      <c r="G23" s="3">
        <v>649135.66020949092</v>
      </c>
      <c r="H23" s="3">
        <v>252456.78709288416</v>
      </c>
      <c r="I23" s="3">
        <v>0</v>
      </c>
      <c r="J23" s="3">
        <v>901592.44730237511</v>
      </c>
      <c r="K23" s="122">
        <v>3675465.0195914805</v>
      </c>
      <c r="L23" s="3">
        <v>922273.92608808656</v>
      </c>
      <c r="M23" s="3">
        <v>17159</v>
      </c>
      <c r="N23" s="3">
        <v>4614897.9456795668</v>
      </c>
      <c r="O23" s="3">
        <v>2745776.8678450324</v>
      </c>
      <c r="P23" s="3">
        <v>1160096.4108475142</v>
      </c>
      <c r="Q23" s="3">
        <v>0</v>
      </c>
      <c r="R23" s="3">
        <v>3905873.2786925468</v>
      </c>
    </row>
    <row r="24" spans="2:18" ht="15" customHeight="1" x14ac:dyDescent="0.2">
      <c r="B24" s="13" t="s">
        <v>87</v>
      </c>
      <c r="C24" s="56">
        <v>0.55466359252432518</v>
      </c>
      <c r="D24" s="56">
        <v>0.24995831636289689</v>
      </c>
      <c r="E24" s="56">
        <v>0</v>
      </c>
      <c r="F24" s="56">
        <v>0.45352030575013769</v>
      </c>
      <c r="G24" s="56">
        <v>0.4274571609870399</v>
      </c>
      <c r="H24" s="56">
        <v>0.25783399007716568</v>
      </c>
      <c r="I24" s="56">
        <v>0</v>
      </c>
      <c r="J24" s="56">
        <v>0.36096287447535347</v>
      </c>
      <c r="K24" s="155">
        <v>0.53332618298343182</v>
      </c>
      <c r="L24" s="56">
        <v>0.25412592543102797</v>
      </c>
      <c r="M24" s="56">
        <v>0</v>
      </c>
      <c r="N24" s="56">
        <v>0.4386455814616243</v>
      </c>
      <c r="O24" s="56">
        <v>0.44705732983249602</v>
      </c>
      <c r="P24" s="56">
        <v>0.31015113381685866</v>
      </c>
      <c r="Q24" s="56">
        <v>0</v>
      </c>
      <c r="R24" s="56">
        <v>0.39523878424213182</v>
      </c>
    </row>
    <row r="25" spans="2:18" ht="15" customHeight="1" x14ac:dyDescent="0.2">
      <c r="B25" s="60"/>
      <c r="C25" s="4"/>
      <c r="D25" s="4"/>
      <c r="E25" s="4"/>
      <c r="F25" s="4"/>
      <c r="G25" s="4"/>
      <c r="H25" s="4"/>
      <c r="I25" s="4"/>
      <c r="J25" s="4"/>
      <c r="K25" s="119"/>
      <c r="L25" s="4"/>
      <c r="M25" s="4"/>
      <c r="N25" s="4"/>
      <c r="O25" s="4"/>
      <c r="P25" s="4"/>
      <c r="Q25" s="4"/>
      <c r="R25" s="4"/>
    </row>
    <row r="26" spans="2:18" ht="15" customHeight="1" x14ac:dyDescent="0.2">
      <c r="B26" s="57" t="s">
        <v>112</v>
      </c>
      <c r="C26" s="3">
        <v>0</v>
      </c>
      <c r="D26" s="3">
        <v>0</v>
      </c>
      <c r="E26" s="3">
        <v>-735777</v>
      </c>
      <c r="F26" s="3">
        <v>-735777</v>
      </c>
      <c r="G26" s="3">
        <v>0</v>
      </c>
      <c r="H26" s="3">
        <v>0</v>
      </c>
      <c r="I26" s="3">
        <v>-159418</v>
      </c>
      <c r="J26" s="3">
        <v>-159418</v>
      </c>
      <c r="K26" s="122">
        <v>0</v>
      </c>
      <c r="L26" s="3">
        <v>0</v>
      </c>
      <c r="M26" s="3">
        <v>-1018840</v>
      </c>
      <c r="N26" s="3">
        <v>-1018840</v>
      </c>
      <c r="O26" s="3">
        <v>0</v>
      </c>
      <c r="P26" s="3">
        <v>0</v>
      </c>
      <c r="Q26" s="3">
        <v>1101100</v>
      </c>
      <c r="R26" s="3">
        <v>1101100</v>
      </c>
    </row>
    <row r="27" spans="2:18" ht="15" customHeight="1" x14ac:dyDescent="0.25">
      <c r="B27"/>
      <c r="C27"/>
      <c r="D27"/>
      <c r="E27"/>
      <c r="F27"/>
      <c r="G27"/>
      <c r="H27"/>
      <c r="I27"/>
      <c r="J27"/>
      <c r="K27" s="157"/>
      <c r="L27" s="158"/>
      <c r="M27" s="158"/>
      <c r="N27" s="158"/>
      <c r="O27"/>
      <c r="P27"/>
      <c r="Q27"/>
      <c r="R27"/>
    </row>
    <row r="28" spans="2:18" ht="15" customHeight="1" x14ac:dyDescent="0.2">
      <c r="B28" s="2" t="s">
        <v>117</v>
      </c>
      <c r="C28" s="3">
        <v>1168090.389971314</v>
      </c>
      <c r="D28" s="3">
        <v>3501.3437761166006</v>
      </c>
      <c r="E28" s="3">
        <v>-735777</v>
      </c>
      <c r="F28" s="3">
        <v>435813.73374743061</v>
      </c>
      <c r="G28" s="3">
        <v>-584625.14831032511</v>
      </c>
      <c r="H28" s="3">
        <v>66509.021764575096</v>
      </c>
      <c r="I28" s="3">
        <v>-159418</v>
      </c>
      <c r="J28" s="3">
        <v>-677534.12654575007</v>
      </c>
      <c r="K28" s="122">
        <v>2880516.7722021714</v>
      </c>
      <c r="L28" s="3">
        <v>328871.90227334033</v>
      </c>
      <c r="M28" s="3">
        <v>-970323.08660000004</v>
      </c>
      <c r="N28" s="3">
        <v>2239064.5878755115</v>
      </c>
      <c r="O28" s="3">
        <v>717107.02530286531</v>
      </c>
      <c r="P28" s="3">
        <v>599986.02945888438</v>
      </c>
      <c r="Q28" s="3">
        <v>1101100</v>
      </c>
      <c r="R28" s="3">
        <v>2418193.0547617492</v>
      </c>
    </row>
    <row r="29" spans="2:18" ht="15" customHeight="1" x14ac:dyDescent="0.2">
      <c r="B29" s="58"/>
      <c r="C29" s="4"/>
      <c r="D29" s="4"/>
      <c r="E29" s="4"/>
      <c r="F29" s="4"/>
      <c r="G29" s="4"/>
      <c r="H29" s="4"/>
      <c r="I29" s="4"/>
      <c r="J29" s="4"/>
      <c r="K29" s="119"/>
      <c r="L29" s="4"/>
      <c r="M29" s="4"/>
      <c r="N29" s="4"/>
      <c r="O29" s="4"/>
      <c r="P29" s="4"/>
      <c r="Q29" s="4"/>
      <c r="R29" s="4"/>
    </row>
    <row r="30" spans="2:18" ht="15" customHeight="1" x14ac:dyDescent="0.2">
      <c r="B30" s="14" t="s">
        <v>47</v>
      </c>
      <c r="C30" s="4">
        <v>0</v>
      </c>
      <c r="D30" s="4">
        <v>0</v>
      </c>
      <c r="E30" s="4">
        <v>-77948</v>
      </c>
      <c r="F30" s="4">
        <v>-77948</v>
      </c>
      <c r="G30" s="4">
        <v>0</v>
      </c>
      <c r="H30" s="4">
        <v>0</v>
      </c>
      <c r="I30" s="4">
        <v>237717</v>
      </c>
      <c r="J30" s="4">
        <v>237717</v>
      </c>
      <c r="K30" s="119">
        <v>0</v>
      </c>
      <c r="L30" s="4">
        <v>0</v>
      </c>
      <c r="M30" s="4">
        <v>-431632</v>
      </c>
      <c r="N30" s="4">
        <v>-431632</v>
      </c>
      <c r="O30" s="4">
        <v>0</v>
      </c>
      <c r="P30" s="4">
        <v>0</v>
      </c>
      <c r="Q30" s="4">
        <v>-726195</v>
      </c>
      <c r="R30" s="4">
        <v>-726195</v>
      </c>
    </row>
    <row r="31" spans="2:18" ht="15" customHeight="1" thickBot="1" x14ac:dyDescent="0.3">
      <c r="B31" s="12"/>
      <c r="C31" s="159"/>
      <c r="D31" s="159"/>
      <c r="E31" s="159"/>
      <c r="F31" s="159"/>
      <c r="G31" s="159"/>
      <c r="H31" s="159"/>
      <c r="I31" s="159"/>
      <c r="J31" s="159"/>
      <c r="K31" s="160"/>
      <c r="L31" s="159"/>
      <c r="M31" s="159"/>
      <c r="N31" s="159"/>
      <c r="O31" s="159"/>
      <c r="P31" s="159"/>
      <c r="Q31" s="159"/>
      <c r="R31" s="159"/>
    </row>
    <row r="32" spans="2:18" ht="15" customHeight="1" x14ac:dyDescent="0.2">
      <c r="B32" s="7" t="s">
        <v>118</v>
      </c>
      <c r="C32" s="3">
        <v>1168090.389971314</v>
      </c>
      <c r="D32" s="3">
        <v>3501.3437761166006</v>
      </c>
      <c r="E32" s="3">
        <v>-813725</v>
      </c>
      <c r="F32" s="3">
        <v>357865.73374743061</v>
      </c>
      <c r="G32" s="3">
        <v>-584625.14831032511</v>
      </c>
      <c r="H32" s="3">
        <v>66509.021764575096</v>
      </c>
      <c r="I32" s="3">
        <v>78299</v>
      </c>
      <c r="J32" s="3">
        <v>-439817.12654575007</v>
      </c>
      <c r="K32" s="122">
        <v>2880516.7722021714</v>
      </c>
      <c r="L32" s="3">
        <v>328871.90227334033</v>
      </c>
      <c r="M32" s="3">
        <v>-1401955.0866</v>
      </c>
      <c r="N32" s="3">
        <v>1807432.5878755115</v>
      </c>
      <c r="O32" s="3">
        <v>717107.02530286531</v>
      </c>
      <c r="P32" s="3">
        <v>599986.02945888438</v>
      </c>
      <c r="Q32" s="3">
        <v>374905</v>
      </c>
      <c r="R32" s="3">
        <v>1691998.0547617492</v>
      </c>
    </row>
    <row r="33" spans="2:18" ht="15" customHeight="1" x14ac:dyDescent="0.2">
      <c r="B33" s="13" t="s">
        <v>119</v>
      </c>
      <c r="C33" s="56">
        <v>0.55642844352105414</v>
      </c>
      <c r="D33" s="56">
        <v>3.3568137769628033E-3</v>
      </c>
      <c r="E33" s="56">
        <v>0</v>
      </c>
      <c r="F33" s="56">
        <v>0.11388583210825569</v>
      </c>
      <c r="G33" s="56">
        <v>-0.38497685685255612</v>
      </c>
      <c r="H33" s="56">
        <v>6.7925630580809998E-2</v>
      </c>
      <c r="I33" s="56">
        <v>0</v>
      </c>
      <c r="J33" s="56">
        <v>-0.17608582981862564</v>
      </c>
      <c r="K33" s="155">
        <v>0.41797568660008388</v>
      </c>
      <c r="L33" s="56">
        <v>9.0618279612398961E-2</v>
      </c>
      <c r="M33" s="56">
        <v>0</v>
      </c>
      <c r="N33" s="56">
        <v>0.17179628407678579</v>
      </c>
      <c r="O33" s="56">
        <v>0.11675673857199843</v>
      </c>
      <c r="P33" s="56">
        <v>0.1604059331370587</v>
      </c>
      <c r="Q33" s="56">
        <v>0</v>
      </c>
      <c r="R33" s="56">
        <v>0.17121478511661831</v>
      </c>
    </row>
    <row r="35" spans="2:18" ht="15" customHeight="1" x14ac:dyDescent="0.2">
      <c r="B35" s="163" t="s">
        <v>93</v>
      </c>
    </row>
    <row r="36" spans="2:18" ht="15" customHeight="1" x14ac:dyDescent="0.2">
      <c r="B36" s="164"/>
    </row>
  </sheetData>
  <mergeCells count="5">
    <mergeCell ref="C3:F3"/>
    <mergeCell ref="G3:J3"/>
    <mergeCell ref="K3:N3"/>
    <mergeCell ref="O3:R3"/>
    <mergeCell ref="B2:R2"/>
  </mergeCells>
  <conditionalFormatting sqref="S4:T4">
    <cfRule type="cellIs" dxfId="136" priority="137" stopIfTrue="1" operator="equal">
      <formula>FALSE</formula>
    </cfRule>
  </conditionalFormatting>
  <conditionalFormatting sqref="B19 C28:C30 C25:C26 C22:C23 C10:C20">
    <cfRule type="cellIs" dxfId="135" priority="136" stopIfTrue="1" operator="equal">
      <formula>FALSE</formula>
    </cfRule>
  </conditionalFormatting>
  <conditionalFormatting sqref="B25">
    <cfRule type="cellIs" dxfId="134" priority="135" stopIfTrue="1" operator="equal">
      <formula>FALSE</formula>
    </cfRule>
  </conditionalFormatting>
  <conditionalFormatting sqref="C7:C8">
    <cfRule type="cellIs" dxfId="133" priority="134" stopIfTrue="1" operator="equal">
      <formula>FALSE</formula>
    </cfRule>
  </conditionalFormatting>
  <conditionalFormatting sqref="C6">
    <cfRule type="cellIs" dxfId="132" priority="133" stopIfTrue="1" operator="equal">
      <formula>FALSE</formula>
    </cfRule>
  </conditionalFormatting>
  <conditionalFormatting sqref="C32">
    <cfRule type="cellIs" dxfId="131" priority="132" stopIfTrue="1" operator="equal">
      <formula>FALSE</formula>
    </cfRule>
  </conditionalFormatting>
  <conditionalFormatting sqref="C9">
    <cfRule type="cellIs" dxfId="130" priority="131" stopIfTrue="1" operator="equal">
      <formula>FALSE</formula>
    </cfRule>
  </conditionalFormatting>
  <conditionalFormatting sqref="C21">
    <cfRule type="cellIs" dxfId="129" priority="130" stopIfTrue="1" operator="equal">
      <formula>FALSE</formula>
    </cfRule>
  </conditionalFormatting>
  <conditionalFormatting sqref="C24">
    <cfRule type="cellIs" dxfId="128" priority="129" stopIfTrue="1" operator="equal">
      <formula>FALSE</formula>
    </cfRule>
  </conditionalFormatting>
  <conditionalFormatting sqref="C33">
    <cfRule type="cellIs" dxfId="127" priority="128" stopIfTrue="1" operator="equal">
      <formula>FALSE</formula>
    </cfRule>
  </conditionalFormatting>
  <conditionalFormatting sqref="B13">
    <cfRule type="cellIs" dxfId="126" priority="126" stopIfTrue="1" operator="equal">
      <formula>FALSE</formula>
    </cfRule>
  </conditionalFormatting>
  <conditionalFormatting sqref="B12">
    <cfRule type="cellIs" dxfId="125" priority="127" stopIfTrue="1" operator="equal">
      <formula>FALSE</formula>
    </cfRule>
  </conditionalFormatting>
  <conditionalFormatting sqref="B14">
    <cfRule type="cellIs" dxfId="124" priority="125" stopIfTrue="1" operator="equal">
      <formula>FALSE</formula>
    </cfRule>
  </conditionalFormatting>
  <conditionalFormatting sqref="G28:G30 G25:G26 G22:G23 G10:G20">
    <cfRule type="cellIs" dxfId="123" priority="124" stopIfTrue="1" operator="equal">
      <formula>FALSE</formula>
    </cfRule>
  </conditionalFormatting>
  <conditionalFormatting sqref="G7:G8">
    <cfRule type="cellIs" dxfId="122" priority="123" stopIfTrue="1" operator="equal">
      <formula>FALSE</formula>
    </cfRule>
  </conditionalFormatting>
  <conditionalFormatting sqref="G6">
    <cfRule type="cellIs" dxfId="121" priority="122" stopIfTrue="1" operator="equal">
      <formula>FALSE</formula>
    </cfRule>
  </conditionalFormatting>
  <conditionalFormatting sqref="G32">
    <cfRule type="cellIs" dxfId="120" priority="121" stopIfTrue="1" operator="equal">
      <formula>FALSE</formula>
    </cfRule>
  </conditionalFormatting>
  <conditionalFormatting sqref="G9">
    <cfRule type="cellIs" dxfId="119" priority="120" stopIfTrue="1" operator="equal">
      <formula>FALSE</formula>
    </cfRule>
  </conditionalFormatting>
  <conditionalFormatting sqref="G21">
    <cfRule type="cellIs" dxfId="118" priority="119" stopIfTrue="1" operator="equal">
      <formula>FALSE</formula>
    </cfRule>
  </conditionalFormatting>
  <conditionalFormatting sqref="G24">
    <cfRule type="cellIs" dxfId="117" priority="118" stopIfTrue="1" operator="equal">
      <formula>FALSE</formula>
    </cfRule>
  </conditionalFormatting>
  <conditionalFormatting sqref="G33">
    <cfRule type="cellIs" dxfId="116" priority="117" stopIfTrue="1" operator="equal">
      <formula>FALSE</formula>
    </cfRule>
  </conditionalFormatting>
  <conditionalFormatting sqref="O28:O30 O25:O26 O22:O23 O10 O17:O20">
    <cfRule type="cellIs" dxfId="115" priority="116" stopIfTrue="1" operator="equal">
      <formula>FALSE</formula>
    </cfRule>
  </conditionalFormatting>
  <conditionalFormatting sqref="O7:O8">
    <cfRule type="cellIs" dxfId="114" priority="115" stopIfTrue="1" operator="equal">
      <formula>FALSE</formula>
    </cfRule>
  </conditionalFormatting>
  <conditionalFormatting sqref="O6">
    <cfRule type="cellIs" dxfId="113" priority="114" stopIfTrue="1" operator="equal">
      <formula>FALSE</formula>
    </cfRule>
  </conditionalFormatting>
  <conditionalFormatting sqref="O32">
    <cfRule type="cellIs" dxfId="112" priority="113" stopIfTrue="1" operator="equal">
      <formula>FALSE</formula>
    </cfRule>
  </conditionalFormatting>
  <conditionalFormatting sqref="O9">
    <cfRule type="cellIs" dxfId="111" priority="112" stopIfTrue="1" operator="equal">
      <formula>FALSE</formula>
    </cfRule>
  </conditionalFormatting>
  <conditionalFormatting sqref="O21">
    <cfRule type="cellIs" dxfId="110" priority="111" stopIfTrue="1" operator="equal">
      <formula>FALSE</formula>
    </cfRule>
  </conditionalFormatting>
  <conditionalFormatting sqref="O24">
    <cfRule type="cellIs" dxfId="109" priority="110" stopIfTrue="1" operator="equal">
      <formula>FALSE</formula>
    </cfRule>
  </conditionalFormatting>
  <conditionalFormatting sqref="O33">
    <cfRule type="cellIs" dxfId="108" priority="109" stopIfTrue="1" operator="equal">
      <formula>FALSE</formula>
    </cfRule>
  </conditionalFormatting>
  <conditionalFormatting sqref="O11:O16">
    <cfRule type="cellIs" dxfId="107" priority="108" stopIfTrue="1" operator="equal">
      <formula>FALSE</formula>
    </cfRule>
  </conditionalFormatting>
  <conditionalFormatting sqref="D28:D30 D25:D26 D22:D23 D10:D20">
    <cfRule type="cellIs" dxfId="106" priority="107" stopIfTrue="1" operator="equal">
      <formula>FALSE</formula>
    </cfRule>
  </conditionalFormatting>
  <conditionalFormatting sqref="D7:D8">
    <cfRule type="cellIs" dxfId="105" priority="106" stopIfTrue="1" operator="equal">
      <formula>FALSE</formula>
    </cfRule>
  </conditionalFormatting>
  <conditionalFormatting sqref="D6">
    <cfRule type="cellIs" dxfId="104" priority="105" stopIfTrue="1" operator="equal">
      <formula>FALSE</formula>
    </cfRule>
  </conditionalFormatting>
  <conditionalFormatting sqref="D32">
    <cfRule type="cellIs" dxfId="103" priority="104" stopIfTrue="1" operator="equal">
      <formula>FALSE</formula>
    </cfRule>
  </conditionalFormatting>
  <conditionalFormatting sqref="D9">
    <cfRule type="cellIs" dxfId="102" priority="103" stopIfTrue="1" operator="equal">
      <formula>FALSE</formula>
    </cfRule>
  </conditionalFormatting>
  <conditionalFormatting sqref="D21">
    <cfRule type="cellIs" dxfId="101" priority="102" stopIfTrue="1" operator="equal">
      <formula>FALSE</formula>
    </cfRule>
  </conditionalFormatting>
  <conditionalFormatting sqref="D24">
    <cfRule type="cellIs" dxfId="100" priority="101" stopIfTrue="1" operator="equal">
      <formula>FALSE</formula>
    </cfRule>
  </conditionalFormatting>
  <conditionalFormatting sqref="D33">
    <cfRule type="cellIs" dxfId="99" priority="100" stopIfTrue="1" operator="equal">
      <formula>FALSE</formula>
    </cfRule>
  </conditionalFormatting>
  <conditionalFormatting sqref="E28:E30 E25:E26 E22:E23 E10:E20">
    <cfRule type="cellIs" dxfId="98" priority="99" stopIfTrue="1" operator="equal">
      <formula>FALSE</formula>
    </cfRule>
  </conditionalFormatting>
  <conditionalFormatting sqref="E7:E8">
    <cfRule type="cellIs" dxfId="97" priority="98" stopIfTrue="1" operator="equal">
      <formula>FALSE</formula>
    </cfRule>
  </conditionalFormatting>
  <conditionalFormatting sqref="E6">
    <cfRule type="cellIs" dxfId="96" priority="97" stopIfTrue="1" operator="equal">
      <formula>FALSE</formula>
    </cfRule>
  </conditionalFormatting>
  <conditionalFormatting sqref="E32">
    <cfRule type="cellIs" dxfId="95" priority="96" stopIfTrue="1" operator="equal">
      <formula>FALSE</formula>
    </cfRule>
  </conditionalFormatting>
  <conditionalFormatting sqref="E9">
    <cfRule type="cellIs" dxfId="94" priority="95" stopIfTrue="1" operator="equal">
      <formula>FALSE</formula>
    </cfRule>
  </conditionalFormatting>
  <conditionalFormatting sqref="E21">
    <cfRule type="cellIs" dxfId="93" priority="94" stopIfTrue="1" operator="equal">
      <formula>FALSE</formula>
    </cfRule>
  </conditionalFormatting>
  <conditionalFormatting sqref="E24">
    <cfRule type="cellIs" dxfId="92" priority="93" stopIfTrue="1" operator="equal">
      <formula>FALSE</formula>
    </cfRule>
  </conditionalFormatting>
  <conditionalFormatting sqref="E33">
    <cfRule type="cellIs" dxfId="91" priority="92" stopIfTrue="1" operator="equal">
      <formula>FALSE</formula>
    </cfRule>
  </conditionalFormatting>
  <conditionalFormatting sqref="F28:F30 F25:F26 F22:F23 F10:F20">
    <cfRule type="cellIs" dxfId="90" priority="91" stopIfTrue="1" operator="equal">
      <formula>FALSE</formula>
    </cfRule>
  </conditionalFormatting>
  <conditionalFormatting sqref="F7:F8">
    <cfRule type="cellIs" dxfId="89" priority="90" stopIfTrue="1" operator="equal">
      <formula>FALSE</formula>
    </cfRule>
  </conditionalFormatting>
  <conditionalFormatting sqref="F6">
    <cfRule type="cellIs" dxfId="88" priority="89" stopIfTrue="1" operator="equal">
      <formula>FALSE</formula>
    </cfRule>
  </conditionalFormatting>
  <conditionalFormatting sqref="F32">
    <cfRule type="cellIs" dxfId="87" priority="88" stopIfTrue="1" operator="equal">
      <formula>FALSE</formula>
    </cfRule>
  </conditionalFormatting>
  <conditionalFormatting sqref="F9">
    <cfRule type="cellIs" dxfId="86" priority="87" stopIfTrue="1" operator="equal">
      <formula>FALSE</formula>
    </cfRule>
  </conditionalFormatting>
  <conditionalFormatting sqref="F21">
    <cfRule type="cellIs" dxfId="85" priority="86" stopIfTrue="1" operator="equal">
      <formula>FALSE</formula>
    </cfRule>
  </conditionalFormatting>
  <conditionalFormatting sqref="F24">
    <cfRule type="cellIs" dxfId="84" priority="85" stopIfTrue="1" operator="equal">
      <formula>FALSE</formula>
    </cfRule>
  </conditionalFormatting>
  <conditionalFormatting sqref="F33">
    <cfRule type="cellIs" dxfId="83" priority="84" stopIfTrue="1" operator="equal">
      <formula>FALSE</formula>
    </cfRule>
  </conditionalFormatting>
  <conditionalFormatting sqref="K28:K30 K25:K26 K22:K23 K10:K20">
    <cfRule type="cellIs" dxfId="82" priority="83" stopIfTrue="1" operator="equal">
      <formula>FALSE</formula>
    </cfRule>
  </conditionalFormatting>
  <conditionalFormatting sqref="K7:K8">
    <cfRule type="cellIs" dxfId="81" priority="82" stopIfTrue="1" operator="equal">
      <formula>FALSE</formula>
    </cfRule>
  </conditionalFormatting>
  <conditionalFormatting sqref="K32">
    <cfRule type="cellIs" dxfId="80" priority="81" stopIfTrue="1" operator="equal">
      <formula>FALSE</formula>
    </cfRule>
  </conditionalFormatting>
  <conditionalFormatting sqref="K9">
    <cfRule type="cellIs" dxfId="79" priority="80" stopIfTrue="1" operator="equal">
      <formula>FALSE</formula>
    </cfRule>
  </conditionalFormatting>
  <conditionalFormatting sqref="K21">
    <cfRule type="cellIs" dxfId="78" priority="79" stopIfTrue="1" operator="equal">
      <formula>FALSE</formula>
    </cfRule>
  </conditionalFormatting>
  <conditionalFormatting sqref="K24">
    <cfRule type="cellIs" dxfId="77" priority="78" stopIfTrue="1" operator="equal">
      <formula>FALSE</formula>
    </cfRule>
  </conditionalFormatting>
  <conditionalFormatting sqref="K33">
    <cfRule type="cellIs" dxfId="76" priority="77" stopIfTrue="1" operator="equal">
      <formula>FALSE</formula>
    </cfRule>
  </conditionalFormatting>
  <conditionalFormatting sqref="K6">
    <cfRule type="cellIs" dxfId="75" priority="76" stopIfTrue="1" operator="equal">
      <formula>FALSE</formula>
    </cfRule>
  </conditionalFormatting>
  <conditionalFormatting sqref="L28:L30 L25:L26 L22:L23 L10:L20">
    <cfRule type="cellIs" dxfId="74" priority="75" stopIfTrue="1" operator="equal">
      <formula>FALSE</formula>
    </cfRule>
  </conditionalFormatting>
  <conditionalFormatting sqref="L7:L8">
    <cfRule type="cellIs" dxfId="73" priority="74" stopIfTrue="1" operator="equal">
      <formula>FALSE</formula>
    </cfRule>
  </conditionalFormatting>
  <conditionalFormatting sqref="L32">
    <cfRule type="cellIs" dxfId="72" priority="73" stopIfTrue="1" operator="equal">
      <formula>FALSE</formula>
    </cfRule>
  </conditionalFormatting>
  <conditionalFormatting sqref="L9">
    <cfRule type="cellIs" dxfId="71" priority="72" stopIfTrue="1" operator="equal">
      <formula>FALSE</formula>
    </cfRule>
  </conditionalFormatting>
  <conditionalFormatting sqref="L21">
    <cfRule type="cellIs" dxfId="70" priority="71" stopIfTrue="1" operator="equal">
      <formula>FALSE</formula>
    </cfRule>
  </conditionalFormatting>
  <conditionalFormatting sqref="L24">
    <cfRule type="cellIs" dxfId="69" priority="70" stopIfTrue="1" operator="equal">
      <formula>FALSE</formula>
    </cfRule>
  </conditionalFormatting>
  <conditionalFormatting sqref="L33">
    <cfRule type="cellIs" dxfId="68" priority="69" stopIfTrue="1" operator="equal">
      <formula>FALSE</formula>
    </cfRule>
  </conditionalFormatting>
  <conditionalFormatting sqref="L6">
    <cfRule type="cellIs" dxfId="67" priority="68" stopIfTrue="1" operator="equal">
      <formula>FALSE</formula>
    </cfRule>
  </conditionalFormatting>
  <conditionalFormatting sqref="M28:M30 M25:M26 M22:M23 M10:M20">
    <cfRule type="cellIs" dxfId="66" priority="67" stopIfTrue="1" operator="equal">
      <formula>FALSE</formula>
    </cfRule>
  </conditionalFormatting>
  <conditionalFormatting sqref="M7:M8">
    <cfRule type="cellIs" dxfId="65" priority="66" stopIfTrue="1" operator="equal">
      <formula>FALSE</formula>
    </cfRule>
  </conditionalFormatting>
  <conditionalFormatting sqref="M32">
    <cfRule type="cellIs" dxfId="64" priority="65" stopIfTrue="1" operator="equal">
      <formula>FALSE</formula>
    </cfRule>
  </conditionalFormatting>
  <conditionalFormatting sqref="M9">
    <cfRule type="cellIs" dxfId="63" priority="64" stopIfTrue="1" operator="equal">
      <formula>FALSE</formula>
    </cfRule>
  </conditionalFormatting>
  <conditionalFormatting sqref="M21">
    <cfRule type="cellIs" dxfId="62" priority="63" stopIfTrue="1" operator="equal">
      <formula>FALSE</formula>
    </cfRule>
  </conditionalFormatting>
  <conditionalFormatting sqref="M24">
    <cfRule type="cellIs" dxfId="61" priority="62" stopIfTrue="1" operator="equal">
      <formula>FALSE</formula>
    </cfRule>
  </conditionalFormatting>
  <conditionalFormatting sqref="M33">
    <cfRule type="cellIs" dxfId="60" priority="61" stopIfTrue="1" operator="equal">
      <formula>FALSE</formula>
    </cfRule>
  </conditionalFormatting>
  <conditionalFormatting sqref="M6">
    <cfRule type="cellIs" dxfId="59" priority="60" stopIfTrue="1" operator="equal">
      <formula>FALSE</formula>
    </cfRule>
  </conditionalFormatting>
  <conditionalFormatting sqref="N28:N30 N25:N26 N22:N23 N10:N20">
    <cfRule type="cellIs" dxfId="58" priority="59" stopIfTrue="1" operator="equal">
      <formula>FALSE</formula>
    </cfRule>
  </conditionalFormatting>
  <conditionalFormatting sqref="N7:N8">
    <cfRule type="cellIs" dxfId="57" priority="58" stopIfTrue="1" operator="equal">
      <formula>FALSE</formula>
    </cfRule>
  </conditionalFormatting>
  <conditionalFormatting sqref="N32">
    <cfRule type="cellIs" dxfId="56" priority="57" stopIfTrue="1" operator="equal">
      <formula>FALSE</formula>
    </cfRule>
  </conditionalFormatting>
  <conditionalFormatting sqref="N9">
    <cfRule type="cellIs" dxfId="55" priority="56" stopIfTrue="1" operator="equal">
      <formula>FALSE</formula>
    </cfRule>
  </conditionalFormatting>
  <conditionalFormatting sqref="N21">
    <cfRule type="cellIs" dxfId="54" priority="55" stopIfTrue="1" operator="equal">
      <formula>FALSE</formula>
    </cfRule>
  </conditionalFormatting>
  <conditionalFormatting sqref="N24">
    <cfRule type="cellIs" dxfId="53" priority="54" stopIfTrue="1" operator="equal">
      <formula>FALSE</formula>
    </cfRule>
  </conditionalFormatting>
  <conditionalFormatting sqref="N33">
    <cfRule type="cellIs" dxfId="52" priority="53" stopIfTrue="1" operator="equal">
      <formula>FALSE</formula>
    </cfRule>
  </conditionalFormatting>
  <conditionalFormatting sqref="N6">
    <cfRule type="cellIs" dxfId="51" priority="52" stopIfTrue="1" operator="equal">
      <formula>FALSE</formula>
    </cfRule>
  </conditionalFormatting>
  <conditionalFormatting sqref="H28:H30 H25:H26 H22:H23 H10:H20">
    <cfRule type="cellIs" dxfId="50" priority="51" stopIfTrue="1" operator="equal">
      <formula>FALSE</formula>
    </cfRule>
  </conditionalFormatting>
  <conditionalFormatting sqref="H7:H8">
    <cfRule type="cellIs" dxfId="49" priority="50" stopIfTrue="1" operator="equal">
      <formula>FALSE</formula>
    </cfRule>
  </conditionalFormatting>
  <conditionalFormatting sqref="H6">
    <cfRule type="cellIs" dxfId="48" priority="49" stopIfTrue="1" operator="equal">
      <formula>FALSE</formula>
    </cfRule>
  </conditionalFormatting>
  <conditionalFormatting sqref="H32">
    <cfRule type="cellIs" dxfId="47" priority="48" stopIfTrue="1" operator="equal">
      <formula>FALSE</formula>
    </cfRule>
  </conditionalFormatting>
  <conditionalFormatting sqref="H9">
    <cfRule type="cellIs" dxfId="46" priority="47" stopIfTrue="1" operator="equal">
      <formula>FALSE</formula>
    </cfRule>
  </conditionalFormatting>
  <conditionalFormatting sqref="H21">
    <cfRule type="cellIs" dxfId="45" priority="46" stopIfTrue="1" operator="equal">
      <formula>FALSE</formula>
    </cfRule>
  </conditionalFormatting>
  <conditionalFormatting sqref="H24">
    <cfRule type="cellIs" dxfId="44" priority="45" stopIfTrue="1" operator="equal">
      <formula>FALSE</formula>
    </cfRule>
  </conditionalFormatting>
  <conditionalFormatting sqref="H33">
    <cfRule type="cellIs" dxfId="43" priority="44" stopIfTrue="1" operator="equal">
      <formula>FALSE</formula>
    </cfRule>
  </conditionalFormatting>
  <conditionalFormatting sqref="I28:I30 I25:I26 I22:I23 I10:I20">
    <cfRule type="cellIs" dxfId="42" priority="43" stopIfTrue="1" operator="equal">
      <formula>FALSE</formula>
    </cfRule>
  </conditionalFormatting>
  <conditionalFormatting sqref="I7:I8">
    <cfRule type="cellIs" dxfId="41" priority="42" stopIfTrue="1" operator="equal">
      <formula>FALSE</formula>
    </cfRule>
  </conditionalFormatting>
  <conditionalFormatting sqref="I6">
    <cfRule type="cellIs" dxfId="40" priority="41" stopIfTrue="1" operator="equal">
      <formula>FALSE</formula>
    </cfRule>
  </conditionalFormatting>
  <conditionalFormatting sqref="I32">
    <cfRule type="cellIs" dxfId="39" priority="40" stopIfTrue="1" operator="equal">
      <formula>FALSE</formula>
    </cfRule>
  </conditionalFormatting>
  <conditionalFormatting sqref="I9">
    <cfRule type="cellIs" dxfId="38" priority="39" stopIfTrue="1" operator="equal">
      <formula>FALSE</formula>
    </cfRule>
  </conditionalFormatting>
  <conditionalFormatting sqref="I21">
    <cfRule type="cellIs" dxfId="37" priority="38" stopIfTrue="1" operator="equal">
      <formula>FALSE</formula>
    </cfRule>
  </conditionalFormatting>
  <conditionalFormatting sqref="I24">
    <cfRule type="cellIs" dxfId="36" priority="37" stopIfTrue="1" operator="equal">
      <formula>FALSE</formula>
    </cfRule>
  </conditionalFormatting>
  <conditionalFormatting sqref="I33">
    <cfRule type="cellIs" dxfId="35" priority="36" stopIfTrue="1" operator="equal">
      <formula>FALSE</formula>
    </cfRule>
  </conditionalFormatting>
  <conditionalFormatting sqref="J28:J30 J25:J26 J22:J23 J10:J20">
    <cfRule type="cellIs" dxfId="34" priority="35" stopIfTrue="1" operator="equal">
      <formula>FALSE</formula>
    </cfRule>
  </conditionalFormatting>
  <conditionalFormatting sqref="J7:J8">
    <cfRule type="cellIs" dxfId="33" priority="34" stopIfTrue="1" operator="equal">
      <formula>FALSE</formula>
    </cfRule>
  </conditionalFormatting>
  <conditionalFormatting sqref="J6">
    <cfRule type="cellIs" dxfId="32" priority="33" stopIfTrue="1" operator="equal">
      <formula>FALSE</formula>
    </cfRule>
  </conditionalFormatting>
  <conditionalFormatting sqref="J32">
    <cfRule type="cellIs" dxfId="31" priority="32" stopIfTrue="1" operator="equal">
      <formula>FALSE</formula>
    </cfRule>
  </conditionalFormatting>
  <conditionalFormatting sqref="J9">
    <cfRule type="cellIs" dxfId="30" priority="31" stopIfTrue="1" operator="equal">
      <formula>FALSE</formula>
    </cfRule>
  </conditionalFormatting>
  <conditionalFormatting sqref="J21">
    <cfRule type="cellIs" dxfId="29" priority="30" stopIfTrue="1" operator="equal">
      <formula>FALSE</formula>
    </cfRule>
  </conditionalFormatting>
  <conditionalFormatting sqref="J24">
    <cfRule type="cellIs" dxfId="28" priority="29" stopIfTrue="1" operator="equal">
      <formula>FALSE</formula>
    </cfRule>
  </conditionalFormatting>
  <conditionalFormatting sqref="J33">
    <cfRule type="cellIs" dxfId="27" priority="28" stopIfTrue="1" operator="equal">
      <formula>FALSE</formula>
    </cfRule>
  </conditionalFormatting>
  <conditionalFormatting sqref="P28:P30 P25:P26 P22:P23 P10 P17:P20">
    <cfRule type="cellIs" dxfId="26" priority="27" stopIfTrue="1" operator="equal">
      <formula>FALSE</formula>
    </cfRule>
  </conditionalFormatting>
  <conditionalFormatting sqref="P7:P8">
    <cfRule type="cellIs" dxfId="25" priority="26" stopIfTrue="1" operator="equal">
      <formula>FALSE</formula>
    </cfRule>
  </conditionalFormatting>
  <conditionalFormatting sqref="P6">
    <cfRule type="cellIs" dxfId="24" priority="25" stopIfTrue="1" operator="equal">
      <formula>FALSE</formula>
    </cfRule>
  </conditionalFormatting>
  <conditionalFormatting sqref="P32">
    <cfRule type="cellIs" dxfId="23" priority="24" stopIfTrue="1" operator="equal">
      <formula>FALSE</formula>
    </cfRule>
  </conditionalFormatting>
  <conditionalFormatting sqref="P9">
    <cfRule type="cellIs" dxfId="22" priority="23" stopIfTrue="1" operator="equal">
      <formula>FALSE</formula>
    </cfRule>
  </conditionalFormatting>
  <conditionalFormatting sqref="P21">
    <cfRule type="cellIs" dxfId="21" priority="22" stopIfTrue="1" operator="equal">
      <formula>FALSE</formula>
    </cfRule>
  </conditionalFormatting>
  <conditionalFormatting sqref="P24">
    <cfRule type="cellIs" dxfId="20" priority="21" stopIfTrue="1" operator="equal">
      <formula>FALSE</formula>
    </cfRule>
  </conditionalFormatting>
  <conditionalFormatting sqref="P33">
    <cfRule type="cellIs" dxfId="19" priority="20" stopIfTrue="1" operator="equal">
      <formula>FALSE</formula>
    </cfRule>
  </conditionalFormatting>
  <conditionalFormatting sqref="P11:P16">
    <cfRule type="cellIs" dxfId="18" priority="19" stopIfTrue="1" operator="equal">
      <formula>FALSE</formula>
    </cfRule>
  </conditionalFormatting>
  <conditionalFormatting sqref="Q28:Q30 Q25:Q26 Q22:Q23 Q10 Q17:Q20">
    <cfRule type="cellIs" dxfId="17" priority="18" stopIfTrue="1" operator="equal">
      <formula>FALSE</formula>
    </cfRule>
  </conditionalFormatting>
  <conditionalFormatting sqref="Q7:Q8">
    <cfRule type="cellIs" dxfId="16" priority="17" stopIfTrue="1" operator="equal">
      <formula>FALSE</formula>
    </cfRule>
  </conditionalFormatting>
  <conditionalFormatting sqref="Q6">
    <cfRule type="cellIs" dxfId="15" priority="16" stopIfTrue="1" operator="equal">
      <formula>FALSE</formula>
    </cfRule>
  </conditionalFormatting>
  <conditionalFormatting sqref="Q32">
    <cfRule type="cellIs" dxfId="14" priority="15" stopIfTrue="1" operator="equal">
      <formula>FALSE</formula>
    </cfRule>
  </conditionalFormatting>
  <conditionalFormatting sqref="Q9">
    <cfRule type="cellIs" dxfId="13" priority="14" stopIfTrue="1" operator="equal">
      <formula>FALSE</formula>
    </cfRule>
  </conditionalFormatting>
  <conditionalFormatting sqref="Q21">
    <cfRule type="cellIs" dxfId="12" priority="13" stopIfTrue="1" operator="equal">
      <formula>FALSE</formula>
    </cfRule>
  </conditionalFormatting>
  <conditionalFormatting sqref="Q24">
    <cfRule type="cellIs" dxfId="11" priority="12" stopIfTrue="1" operator="equal">
      <formula>FALSE</formula>
    </cfRule>
  </conditionalFormatting>
  <conditionalFormatting sqref="Q33">
    <cfRule type="cellIs" dxfId="10" priority="11" stopIfTrue="1" operator="equal">
      <formula>FALSE</formula>
    </cfRule>
  </conditionalFormatting>
  <conditionalFormatting sqref="Q11:Q16">
    <cfRule type="cellIs" dxfId="9" priority="10" stopIfTrue="1" operator="equal">
      <formula>FALSE</formula>
    </cfRule>
  </conditionalFormatting>
  <conditionalFormatting sqref="R28:R30 R25:R26 R22:R23 R10 R17:R20">
    <cfRule type="cellIs" dxfId="8" priority="9" stopIfTrue="1" operator="equal">
      <formula>FALSE</formula>
    </cfRule>
  </conditionalFormatting>
  <conditionalFormatting sqref="R7:R8">
    <cfRule type="cellIs" dxfId="7" priority="8" stopIfTrue="1" operator="equal">
      <formula>FALSE</formula>
    </cfRule>
  </conditionalFormatting>
  <conditionalFormatting sqref="R6">
    <cfRule type="cellIs" dxfId="6" priority="7" stopIfTrue="1" operator="equal">
      <formula>FALSE</formula>
    </cfRule>
  </conditionalFormatting>
  <conditionalFormatting sqref="R32">
    <cfRule type="cellIs" dxfId="5" priority="6" stopIfTrue="1" operator="equal">
      <formula>FALSE</formula>
    </cfRule>
  </conditionalFormatting>
  <conditionalFormatting sqref="R9">
    <cfRule type="cellIs" dxfId="4" priority="5" stopIfTrue="1" operator="equal">
      <formula>FALSE</formula>
    </cfRule>
  </conditionalFormatting>
  <conditionalFormatting sqref="R21">
    <cfRule type="cellIs" dxfId="3" priority="4" stopIfTrue="1" operator="equal">
      <formula>FALSE</formula>
    </cfRule>
  </conditionalFormatting>
  <conditionalFormatting sqref="R24">
    <cfRule type="cellIs" dxfId="2" priority="3" stopIfTrue="1" operator="equal">
      <formula>FALSE</formula>
    </cfRule>
  </conditionalFormatting>
  <conditionalFormatting sqref="R33">
    <cfRule type="cellIs" dxfId="1" priority="2" stopIfTrue="1" operator="equal">
      <formula>FALSE</formula>
    </cfRule>
  </conditionalFormatting>
  <conditionalFormatting sqref="R11:R16">
    <cfRule type="cellIs" dxfId="0" priority="1" stopIfTrue="1" operator="equal">
      <formula>FALSE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Consolidated Results</vt:lpstr>
      <vt:lpstr>Attachment I</vt:lpstr>
      <vt:lpstr>Attachment II</vt:lpstr>
      <vt:lpstr>Attachment III</vt:lpstr>
      <vt:lpstr>Attachment IV</vt:lpstr>
      <vt:lpstr>Attachment V</vt:lpstr>
      <vt:lpstr>Attachment VI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2018-02-08T13:51:28Z</dcterms:created>
  <dcterms:modified xsi:type="dcterms:W3CDTF">2018-02-08T13:51:28Z</dcterms:modified>
</cp:coreProperties>
</file>